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" yWindow="4000" windowWidth="32760" windowHeight="21620" tabRatio="500" activeTab="1"/>
  </bookViews>
  <sheets>
    <sheet name="2021" sheetId="1" r:id="rId1"/>
    <sheet name="2022" sheetId="2" r:id="rId2"/>
    <sheet name="Datos" sheetId="3" r:id="rId3"/>
  </sheets>
  <definedNames>
    <definedName name="_xlnm._FilterDatabase" localSheetId="2" hidden="1">'Datos'!$A$1:$F$236</definedName>
    <definedName name="_xlnm.Print_Area" localSheetId="0">'2021'!$A$1:$G$40</definedName>
    <definedName name="_xlnm.Print_Area" localSheetId="1">'2022'!$A$1:$G$40</definedName>
  </definedNames>
  <calcPr fullCalcOnLoad="1"/>
</workbook>
</file>

<file path=xl/sharedStrings.xml><?xml version="1.0" encoding="utf-8"?>
<sst xmlns="http://schemas.openxmlformats.org/spreadsheetml/2006/main" count="1004" uniqueCount="864">
  <si>
    <t>Relación de gastos de (Nombre y Apellidos):</t>
  </si>
  <si>
    <t>NIF:</t>
  </si>
  <si>
    <t>Centro:</t>
  </si>
  <si>
    <t>CENTRO</t>
  </si>
  <si>
    <t>CIF:</t>
  </si>
  <si>
    <t xml:space="preserve">Motivo: </t>
  </si>
  <si>
    <t>Asistencia a Formación</t>
  </si>
  <si>
    <r>
      <rPr>
        <b/>
        <sz val="10"/>
        <rFont val="Arial"/>
        <family val="2"/>
      </rPr>
      <t xml:space="preserve">Día                  </t>
    </r>
    <r>
      <rPr>
        <b/>
        <i/>
        <sz val="10"/>
        <rFont val="Arial"/>
        <family val="2"/>
      </rPr>
      <t xml:space="preserve"> Data</t>
    </r>
  </si>
  <si>
    <r>
      <rPr>
        <b/>
        <sz val="10"/>
        <rFont val="Arial"/>
        <family val="2"/>
      </rPr>
      <t xml:space="preserve">Recorrido             </t>
    </r>
    <r>
      <rPr>
        <b/>
        <i/>
        <sz val="10"/>
        <rFont val="Arial"/>
        <family val="2"/>
      </rPr>
      <t>Ibilbidea</t>
    </r>
  </si>
  <si>
    <t>Objetivo- Helburua</t>
  </si>
  <si>
    <t>Nº de km recorridos</t>
  </si>
  <si>
    <t xml:space="preserve">Gastos </t>
  </si>
  <si>
    <t>Precio Km</t>
  </si>
  <si>
    <t>Peaje</t>
  </si>
  <si>
    <t>€</t>
  </si>
  <si>
    <t>Total de Km recorridos</t>
  </si>
  <si>
    <t>Locomoción (km recorridos x 0,33)</t>
  </si>
  <si>
    <t>Autopista</t>
  </si>
  <si>
    <t>TOTAL EUROS</t>
  </si>
  <si>
    <t>Directora de Servicio</t>
  </si>
  <si>
    <t>Dirección de Centro</t>
  </si>
  <si>
    <t>Mª José Cortés Itarte</t>
  </si>
  <si>
    <t>AÑO: 2021</t>
  </si>
  <si>
    <t>NIF</t>
  </si>
  <si>
    <t>CENTRO APOYO PROFESORADO</t>
  </si>
  <si>
    <t>LOCALIDAD</t>
  </si>
  <si>
    <t>DIRECTOR/ DIRECTORA</t>
  </si>
  <si>
    <t>S3199207F</t>
  </si>
  <si>
    <t>CEIP DE ABÁRZUZA</t>
  </si>
  <si>
    <t>ABARZUZA</t>
  </si>
  <si>
    <t>Arce Erro, Mª Del Carmen</t>
  </si>
  <si>
    <t>S3199220I</t>
  </si>
  <si>
    <t>CEIP "SAN BABIL"</t>
  </si>
  <si>
    <t>ABLITAS</t>
  </si>
  <si>
    <t>Fernández Millán, María Ángeles</t>
  </si>
  <si>
    <t>S3199219A</t>
  </si>
  <si>
    <t xml:space="preserve">CEIP "GABRIEL VALENTÍN CASAMAYOR"                 </t>
  </si>
  <si>
    <t>AIBAR</t>
  </si>
  <si>
    <t>Sola Bermejo, Luis Maria</t>
  </si>
  <si>
    <t>S3199195C</t>
  </si>
  <si>
    <t xml:space="preserve">CEIP "LA CRUZ"                                    </t>
  </si>
  <si>
    <t>ALLO</t>
  </si>
  <si>
    <t>Carmona Lopez, Antonio</t>
  </si>
  <si>
    <t>S3199139A</t>
  </si>
  <si>
    <t xml:space="preserve">CEIP/HLHIP DE ALMANDOZ </t>
  </si>
  <si>
    <t>HAUR ETA LEHEN HEZKUNTZAKO IKASTETXE PUBLIKOA</t>
  </si>
  <si>
    <t>ALMANDOZ (BAZTAN)</t>
  </si>
  <si>
    <t>Baranguan Zozaya, Natividad</t>
  </si>
  <si>
    <t>S3199001C</t>
  </si>
  <si>
    <t xml:space="preserve">CEIP/HLHIP "ZELANDI"              </t>
  </si>
  <si>
    <t>ALTSASU/ALSASUA</t>
  </si>
  <si>
    <t>San Roman Bengoetxea, Elena Amaia</t>
  </si>
  <si>
    <t>S3199089H</t>
  </si>
  <si>
    <t xml:space="preserve">CIP "FP SAKANA LH"                </t>
  </si>
  <si>
    <t>Urbitarte Cabrera, Ignacio</t>
  </si>
  <si>
    <t>S3199067D</t>
  </si>
  <si>
    <t>IES/BHI "ALTSASU"</t>
  </si>
  <si>
    <t>Casteig Barandiaran, Fco. Javier</t>
  </si>
  <si>
    <t>S3199036I</t>
  </si>
  <si>
    <t>CEIP/HLHIP DE AMAIUR/MAYA</t>
  </si>
  <si>
    <t>AMAIUR/MAYA (BAZTAN)</t>
  </si>
  <si>
    <t>Salbotx Alegria, Nora</t>
  </si>
  <si>
    <t>S3199177A</t>
  </si>
  <si>
    <t xml:space="preserve">CEIP "SAN FAUSTO"                                 </t>
  </si>
  <si>
    <t>ANCIN</t>
  </si>
  <si>
    <t>Solchaga Los Arcos, Luis</t>
  </si>
  <si>
    <t>S3199112H</t>
  </si>
  <si>
    <t xml:space="preserve">CEIP "VIRGEN DE LA CERCA"                         </t>
  </si>
  <si>
    <t>ANDOSILLA</t>
  </si>
  <si>
    <t>Agreda Redondo, Amaia</t>
  </si>
  <si>
    <t>S3199002A</t>
  </si>
  <si>
    <t xml:space="preserve">CEIP/HLHIP "EZKABA"     </t>
  </si>
  <si>
    <t>ANSOAIN</t>
  </si>
  <si>
    <t>Gomez Urdanoz, Izaskun</t>
  </si>
  <si>
    <t>S3199222E</t>
  </si>
  <si>
    <t>CEIP DE AÑORBE</t>
  </si>
  <si>
    <t>AÑORBE</t>
  </si>
  <si>
    <t>Erdozain Lecumberri, Marta</t>
  </si>
  <si>
    <t>S3199003I</t>
  </si>
  <si>
    <t xml:space="preserve">CEIP/HLHIP "SAN MIGUEL" </t>
  </si>
  <si>
    <t>AOIZ</t>
  </si>
  <si>
    <t>Gil Monreal, Eneko</t>
  </si>
  <si>
    <t>S3199289D</t>
  </si>
  <si>
    <t>IESO/DBHI DE AOIZ</t>
  </si>
  <si>
    <t>S3199004G</t>
  </si>
  <si>
    <t>CEIP/HLHIP DE ARANTZA</t>
  </si>
  <si>
    <t>ARANTZA</t>
  </si>
  <si>
    <t>De Mateo Alvarez, Maria Noemi</t>
  </si>
  <si>
    <t>S3199005D</t>
  </si>
  <si>
    <t>CEIP/HLHIP DE ARBIZU</t>
  </si>
  <si>
    <t>ARBIZU</t>
  </si>
  <si>
    <t>Martin Busto, Ainara</t>
  </si>
  <si>
    <t>S3199169H</t>
  </si>
  <si>
    <t>CEIP/HLHIP DE ARESO</t>
  </si>
  <si>
    <t>ARESO</t>
  </si>
  <si>
    <t>Arraras Aierdi, Miren Jone</t>
  </si>
  <si>
    <t>S3199109D</t>
  </si>
  <si>
    <t xml:space="preserve">CEIP "SANCHO RAMIREZ"                             </t>
  </si>
  <si>
    <t>ARGUEDAS</t>
  </si>
  <si>
    <t>Jimenez Aragon, Ana Judith</t>
  </si>
  <si>
    <t>S3199078A</t>
  </si>
  <si>
    <t>CEIP/HLHIP DE ARIZKUN</t>
  </si>
  <si>
    <t>ARIZKUN (BAZTAN)</t>
  </si>
  <si>
    <t>Aleman Arrastio, Miren</t>
  </si>
  <si>
    <t>S3199184G</t>
  </si>
  <si>
    <t>CEIP/HLHIP DE ARRAIOZ</t>
  </si>
  <si>
    <t>ARRAIOZ (BAZTAN)</t>
  </si>
  <si>
    <t>Irigoien Bertiz, Itxaro</t>
  </si>
  <si>
    <t>S3199227D</t>
  </si>
  <si>
    <t>CEIP DE ARRONIZ</t>
  </si>
  <si>
    <t>ARRONIZ</t>
  </si>
  <si>
    <t>Echeverria Zalduendo, Noelia</t>
  </si>
  <si>
    <t>S3199122G</t>
  </si>
  <si>
    <t xml:space="preserve">CEIP "URRACA REINA"                               </t>
  </si>
  <si>
    <t>ARTAJONA</t>
  </si>
  <si>
    <t>Aurquia Erdozain, Maria Asuncion</t>
  </si>
  <si>
    <t>S3199211H</t>
  </si>
  <si>
    <t>CEIP/HLHIP DE AURITZ/BURGUETE</t>
  </si>
  <si>
    <t>AURITZ/BURGUETE</t>
  </si>
  <si>
    <t>Nuño Milagro, Amaia</t>
  </si>
  <si>
    <t>S3199017I</t>
  </si>
  <si>
    <t xml:space="preserve">CEIP/HLHIP "AUZPERRI"             </t>
  </si>
  <si>
    <t>AURIZBERRI/ESPINAL (ERRO)</t>
  </si>
  <si>
    <t>Villanueva Astibia, Oihana</t>
  </si>
  <si>
    <t>S3199115A</t>
  </si>
  <si>
    <t xml:space="preserve">CEIP "FRANCISCO ARBELOA"                          </t>
  </si>
  <si>
    <t>AZAGRA</t>
  </si>
  <si>
    <t>Arroyo Boluda, Ana</t>
  </si>
  <si>
    <t>S3199274F</t>
  </si>
  <si>
    <t xml:space="preserve">IESO "REYNO DE NAVARRA"                             </t>
  </si>
  <si>
    <t>Gonzalo Casado, Maria Del Mar</t>
  </si>
  <si>
    <t>S3199006B</t>
  </si>
  <si>
    <t>CEIP/HLHIP DE AZPILKUETA</t>
  </si>
  <si>
    <t>AZPILKUETA (BAZTAN)</t>
  </si>
  <si>
    <t>Echavarri Sarasola, Raquel</t>
  </si>
  <si>
    <t>S3199229J</t>
  </si>
  <si>
    <t xml:space="preserve">CEIP "EULZA"                                      </t>
  </si>
  <si>
    <t>BARAÑAIN</t>
  </si>
  <si>
    <t>Martinez De Morentin Garraza, M Dolores</t>
  </si>
  <si>
    <t>S3199099G</t>
  </si>
  <si>
    <t xml:space="preserve">CEIP "LOS SAUCES-SAHATS"                         </t>
  </si>
  <si>
    <t>García Santos, Margarita</t>
  </si>
  <si>
    <t>S3199008H</t>
  </si>
  <si>
    <t xml:space="preserve">CEIP/HLHIP "ALAIZ"                </t>
  </si>
  <si>
    <t>Urrutia Riezu, Nahia</t>
  </si>
  <si>
    <t>S3199228B</t>
  </si>
  <si>
    <t>IES DE BARAÑAIN</t>
  </si>
  <si>
    <t>Andía Celaya, Luis Alberto</t>
  </si>
  <si>
    <t>S3199268H</t>
  </si>
  <si>
    <t xml:space="preserve">IES/BHI "ALAIZ"      </t>
  </si>
  <si>
    <t>Mena Sarasola, Iosu</t>
  </si>
  <si>
    <t>S3199160G</t>
  </si>
  <si>
    <t xml:space="preserve">CEIP "MARTIN AZPILCUETA"                          </t>
  </si>
  <si>
    <t>BARASOAIN</t>
  </si>
  <si>
    <t>Roldan Murillo, Ana Isabel</t>
  </si>
  <si>
    <t>S3199190D</t>
  </si>
  <si>
    <t>CEIP DE BEIRE</t>
  </si>
  <si>
    <t>BEIRE</t>
  </si>
  <si>
    <t>Ramos Almodovar, Alicia</t>
  </si>
  <si>
    <t>S3199044C</t>
  </si>
  <si>
    <t xml:space="preserve">CEIP/HLHIP "RICARDO BAROJA"       </t>
  </si>
  <si>
    <t>BERA</t>
  </si>
  <si>
    <t>Eugui Apezteguia, Rosa Maria</t>
  </si>
  <si>
    <t>S3199300I</t>
  </si>
  <si>
    <t xml:space="preserve">IES/BHI "TOKI-ONA"   </t>
  </si>
  <si>
    <t>Arruabarrena Rezola, Igor</t>
  </si>
  <si>
    <t>S3199150H</t>
  </si>
  <si>
    <t xml:space="preserve">CEIP "RIO ARGA"                                   </t>
  </si>
  <si>
    <t>BERBINZANA</t>
  </si>
  <si>
    <t>Prieto Prieto, Maria Luisa</t>
  </si>
  <si>
    <t>S3199061G</t>
  </si>
  <si>
    <t>CEIP DE BERIÁIN</t>
  </si>
  <si>
    <t>BERIAIN</t>
  </si>
  <si>
    <t>Iribarren Gurbindo, Jose Andres</t>
  </si>
  <si>
    <t>S7106950D</t>
  </si>
  <si>
    <t>CEIP MENDIALDEA I (Castellano)</t>
  </si>
  <si>
    <t>BERRIOZAR</t>
  </si>
  <si>
    <t>Moreno Fernandez, Rosa Maria</t>
  </si>
  <si>
    <t>S7106951B</t>
  </si>
  <si>
    <t>HLHIP MENDIALDEA II (Euskera)</t>
  </si>
  <si>
    <t>Naranjo Duque, Margarita</t>
  </si>
  <si>
    <t>S3199285B</t>
  </si>
  <si>
    <t xml:space="preserve">IESO/DBHI DE BERRIOZAR             </t>
  </si>
  <si>
    <t>DERRIGORREZKO BIGARREN HEZKUNTZAKO INSTITUTUA</t>
  </si>
  <si>
    <t>Arrieta Recondo, Leire</t>
  </si>
  <si>
    <t>S3199010D</t>
  </si>
  <si>
    <t xml:space="preserve">CEIP/HLHIP "ARAXES"               </t>
  </si>
  <si>
    <t>BETELU</t>
  </si>
  <si>
    <t>Muñoa Aldasoro, Lourdes</t>
  </si>
  <si>
    <t>S3199138C</t>
  </si>
  <si>
    <t xml:space="preserve">CEIP "SANTA ANA"                                  </t>
  </si>
  <si>
    <t>BUÑUEL</t>
  </si>
  <si>
    <t>Alegre Monguilán, María</t>
  </si>
  <si>
    <t>S3199011B</t>
  </si>
  <si>
    <t xml:space="preserve">CEIP "HILARION ESLAVA"                         </t>
  </si>
  <si>
    <t>BURLADA</t>
  </si>
  <si>
    <t>Fernández Herrera, Thaila</t>
  </si>
  <si>
    <t>S3199286J</t>
  </si>
  <si>
    <t xml:space="preserve">CEIP/HLHIP "ERMITABERRI"          </t>
  </si>
  <si>
    <t>Azconizaga Churruca, Jaione Arrate</t>
  </si>
  <si>
    <t>S3199057E</t>
  </si>
  <si>
    <t xml:space="preserve">IES "IBAIALDE-BURLADA"                           </t>
  </si>
  <si>
    <t>Ripoll Calvet, Marta</t>
  </si>
  <si>
    <t>S3199272J</t>
  </si>
  <si>
    <t xml:space="preserve">IES/BHI "ASKATASUNA"                          </t>
  </si>
  <si>
    <t>Gorraiz Areopagita, Fermín Javier</t>
  </si>
  <si>
    <t>S3199084I</t>
  </si>
  <si>
    <t>C.I. BURLADA FP</t>
  </si>
  <si>
    <t>Oria Iriarte, Alicia</t>
  </si>
  <si>
    <t>S3199070H</t>
  </si>
  <si>
    <t xml:space="preserve">CEIP "SAN JUAN DE JERUSALEN"                     </t>
  </si>
  <si>
    <t>CABANILLAS</t>
  </si>
  <si>
    <t>Lavilla Redrado, Jose Ramon</t>
  </si>
  <si>
    <t>S3199105B</t>
  </si>
  <si>
    <t xml:space="preserve">CEIP "TERESA BERTRAN DE LIS"                      </t>
  </si>
  <si>
    <t>CADREITA</t>
  </si>
  <si>
    <t>Herce Preciado, María Elena</t>
  </si>
  <si>
    <t>S3199202G</t>
  </si>
  <si>
    <t xml:space="preserve">CEIP "VIRGEN DEL SOTO"                           </t>
  </si>
  <si>
    <t>CAPARROSO</t>
  </si>
  <si>
    <t>Aguirre Napal, Mercedes</t>
  </si>
  <si>
    <t>S3199116I</t>
  </si>
  <si>
    <t xml:space="preserve">CEIP "VIRGEN DE GRACIA"                           </t>
  </si>
  <si>
    <t>CARCAR</t>
  </si>
  <si>
    <t>Munilla Arriezu, María Concepción</t>
  </si>
  <si>
    <t>S3199163A</t>
  </si>
  <si>
    <t xml:space="preserve">CEIP "VIRGEN DE LA OLIVA"                         </t>
  </si>
  <si>
    <t>CARCASTILLO</t>
  </si>
  <si>
    <t>Biurrun Zoco, María Ujué</t>
  </si>
  <si>
    <t>S3199277I</t>
  </si>
  <si>
    <t xml:space="preserve">IESO "VALLE DEL ARAGON"                           </t>
  </si>
  <si>
    <t>Ullate Ojer, Eduardo</t>
  </si>
  <si>
    <t>S3199125J</t>
  </si>
  <si>
    <t xml:space="preserve">CEIP "SANTA VICENTA MARIA"                      </t>
  </si>
  <si>
    <t>CASCANTE</t>
  </si>
  <si>
    <t>Saso Cornago, Luis</t>
  </si>
  <si>
    <t>S3199213D</t>
  </si>
  <si>
    <t xml:space="preserve">CEIP "FRANCISCO JAVIER SAÉNZ DE OIZA"             </t>
  </si>
  <si>
    <t>CASEDA</t>
  </si>
  <si>
    <t>Jiménez Jiménez, Bruno Miguel</t>
  </si>
  <si>
    <t>S3199129B</t>
  </si>
  <si>
    <t xml:space="preserve">CEIP "DOS DE MAYO"                                </t>
  </si>
  <si>
    <t>CASTEJON</t>
  </si>
  <si>
    <t>Martinez Fernandez, Gema Isabel</t>
  </si>
  <si>
    <t>S7132357J</t>
  </si>
  <si>
    <t>IESO "CASTEJÓN"</t>
  </si>
  <si>
    <t>Molero López, María Victoria</t>
  </si>
  <si>
    <t>S3199151F</t>
  </si>
  <si>
    <t xml:space="preserve">CEIP "OTERO DE NAVASCUÉS"                      </t>
  </si>
  <si>
    <t>CINTRUÉNIGO</t>
  </si>
  <si>
    <t>Martínez Garbayo, Cristina</t>
  </si>
  <si>
    <t>S3199276A</t>
  </si>
  <si>
    <t xml:space="preserve">IESO "LA PAZ"                                    </t>
  </si>
  <si>
    <t>Barea Sánchez, Guadalupe</t>
  </si>
  <si>
    <t>S3199087B</t>
  </si>
  <si>
    <t xml:space="preserve">CEIP "CIUDAD DE CORELLA"                           </t>
  </si>
  <si>
    <t>CORELLA</t>
  </si>
  <si>
    <t>Rodríguez Hernández, Jesús</t>
  </si>
  <si>
    <t>S3199287H</t>
  </si>
  <si>
    <t xml:space="preserve">IES "ALHAMA"                                 </t>
  </si>
  <si>
    <t>Humanes Luna, Miguel Ángel</t>
  </si>
  <si>
    <t>S3199094H</t>
  </si>
  <si>
    <t xml:space="preserve">CEIP "CERRO DE LA CRUZ"                          </t>
  </si>
  <si>
    <t>CORTES</t>
  </si>
  <si>
    <t>Marques Uriel, Miguel Angel</t>
  </si>
  <si>
    <t>S3199284E</t>
  </si>
  <si>
    <t xml:space="preserve">IESO "BARDENAS REALES"                         </t>
  </si>
  <si>
    <t>Ramos De Miguel, Pilar</t>
  </si>
  <si>
    <t>S3199187J</t>
  </si>
  <si>
    <t xml:space="preserve">CEIP "VIRGEN DE NIEVAS"                        </t>
  </si>
  <si>
    <t>DICASTILLO</t>
  </si>
  <si>
    <t>Azpilicueta Ansorena, Yolanda</t>
  </si>
  <si>
    <t>S3199041I</t>
  </si>
  <si>
    <t xml:space="preserve">CEIP/HLHIP "SAN MIGUEL"           </t>
  </si>
  <si>
    <t>DONEZTEBE/SANTESTEBAN</t>
  </si>
  <si>
    <t>Dominguez Olea, Ernesto</t>
  </si>
  <si>
    <t>S3199278G</t>
  </si>
  <si>
    <t xml:space="preserve">IESO/DBHI "MENDAUR"                           </t>
  </si>
  <si>
    <t>Unanua Bertiz, Bihotz</t>
  </si>
  <si>
    <t>S3199014F</t>
  </si>
  <si>
    <t xml:space="preserve">CEIP/HLHIP "ELIZONDO" </t>
  </si>
  <si>
    <t>ELIZONDO (BAZTAN)</t>
  </si>
  <si>
    <t>Ziganda Galain, Josune</t>
  </si>
  <si>
    <t>S3199295A</t>
  </si>
  <si>
    <t>IES/BHI "FP ELIZONDO"</t>
  </si>
  <si>
    <t>Iriarte Antxorena, Mikel Gotzon</t>
  </si>
  <si>
    <t>S3199016A</t>
  </si>
  <si>
    <t>CEIP/HLHIP DE ERRATZU</t>
  </si>
  <si>
    <t>ERRATZU (BAZTAN)</t>
  </si>
  <si>
    <t>Etxandi Karrikaburu, Miren Karmele</t>
  </si>
  <si>
    <t>S3199154J</t>
  </si>
  <si>
    <t xml:space="preserve">CEIP/HLHIP "SAN ESTEBAN"          </t>
  </si>
  <si>
    <t>ERRO</t>
  </si>
  <si>
    <t>Maiza Eseverri, Xabier</t>
  </si>
  <si>
    <t>S3199018G</t>
  </si>
  <si>
    <t xml:space="preserve">CEIP/HLHIP "REMONTIVAL"           </t>
  </si>
  <si>
    <t>ESTELLA</t>
  </si>
  <si>
    <t>Valencia Astrain, Miren Itsaso</t>
  </si>
  <si>
    <t>S3199296I</t>
  </si>
  <si>
    <t xml:space="preserve">IES "POLITECNICO"                                </t>
  </si>
  <si>
    <t>Díaz Martínez, Antonio María</t>
  </si>
  <si>
    <t>S3199060I</t>
  </si>
  <si>
    <t xml:space="preserve">IES/BHI "TIERRA ESTELLA"                      </t>
  </si>
  <si>
    <t>Ros Zuasti, Antonio</t>
  </si>
  <si>
    <t>S3199216G</t>
  </si>
  <si>
    <t>CEIP/HLHIP "LANDAGAIN"</t>
  </si>
  <si>
    <t>ETXALAR</t>
  </si>
  <si>
    <t>Mugica Vicuña, Aitziber</t>
  </si>
  <si>
    <t>S3199013H</t>
  </si>
  <si>
    <t xml:space="preserve">CEIP/HLHIP "SAN DONATO"           </t>
  </si>
  <si>
    <t>ETXARRI-ARANATZ</t>
  </si>
  <si>
    <t>Mazkiaran Irigoien, Ana Maria</t>
  </si>
  <si>
    <t>S3199145H</t>
  </si>
  <si>
    <t xml:space="preserve">CEIP "DOÑA ALVARA ALVAREZ"                      </t>
  </si>
  <si>
    <t>FALCES</t>
  </si>
  <si>
    <t>Rodríguez Lure, Blanca Esther</t>
  </si>
  <si>
    <t>S3199127F</t>
  </si>
  <si>
    <t xml:space="preserve">CEIP "JUAN DE PALAFOX"                            </t>
  </si>
  <si>
    <t>FITERO</t>
  </si>
  <si>
    <t>Forcada Garijo, Primitivo</t>
  </si>
  <si>
    <t>S3199188H</t>
  </si>
  <si>
    <t xml:space="preserve">CEIP "VIRGEN DEL ROSARIO"                       </t>
  </si>
  <si>
    <t>FONTELLAS</t>
  </si>
  <si>
    <t>Franco Angusto, Jesus Manuel</t>
  </si>
  <si>
    <t>S3199140I</t>
  </si>
  <si>
    <t xml:space="preserve">CEIP "ELÍAS TERÉS"                              </t>
  </si>
  <si>
    <t>FUNES</t>
  </si>
  <si>
    <t>Landa Boneta, Maria Begoña</t>
  </si>
  <si>
    <t>S3199074J</t>
  </si>
  <si>
    <t xml:space="preserve">CEIP "SANTOS JUSTO Y PASTOR"                      </t>
  </si>
  <si>
    <t>FUSTIÑANA</t>
  </si>
  <si>
    <t>Salinas Alonso, Gonzalo</t>
  </si>
  <si>
    <t>S3199020C</t>
  </si>
  <si>
    <t xml:space="preserve">CEIP/HLHIP "NUESTRA SEÑORA DE ORREAGA"   </t>
  </si>
  <si>
    <t>GARRALDA</t>
  </si>
  <si>
    <t>Mendia Orradre, Miren Ainhoa</t>
  </si>
  <si>
    <t>S3199293F</t>
  </si>
  <si>
    <t>IESO/DBHI DE GARRALDA</t>
  </si>
  <si>
    <t>S3199021A</t>
  </si>
  <si>
    <t>CEIP/HLHIP DE GARTZAIN</t>
  </si>
  <si>
    <t>GARTZAIN (BAZTAN)</t>
  </si>
  <si>
    <t>Aisa Lusar, Carlos</t>
  </si>
  <si>
    <t>S3199022I</t>
  </si>
  <si>
    <t xml:space="preserve">CEIP/HLHIP "ANDRÉS NARBARTE XALTO" </t>
  </si>
  <si>
    <t>GOIZUETA</t>
  </si>
  <si>
    <t>Salaverria Loyarte, Maria Isabel</t>
  </si>
  <si>
    <t>S3199023G</t>
  </si>
  <si>
    <t xml:space="preserve">CEIP/HLHIP "VIRGEN BLANCA"        </t>
  </si>
  <si>
    <t>HUARTE</t>
  </si>
  <si>
    <t>Leoz Hermoso de Mendoza, Maria Elena</t>
  </si>
  <si>
    <t>S3199301G</t>
  </si>
  <si>
    <t xml:space="preserve">IES DE HUARTE </t>
  </si>
  <si>
    <t xml:space="preserve">INSTITUTO DE EDUCACION SECUNDARIA            </t>
  </si>
  <si>
    <t>Fernandez Lorente, Maria Esther</t>
  </si>
  <si>
    <t>S3199047F</t>
  </si>
  <si>
    <t>CEIP/HLHIP DE IGANTZI</t>
  </si>
  <si>
    <t>IGANTZI</t>
  </si>
  <si>
    <t>Ortega Urrutia, Jose Antonio</t>
  </si>
  <si>
    <t>S3199327B</t>
  </si>
  <si>
    <t>CIS ENERGÍAS RENOVABLES</t>
  </si>
  <si>
    <t>IMARCOAIN (VALLE DE ELORZ)</t>
  </si>
  <si>
    <t>Orus Marca, Luis Manuel</t>
  </si>
  <si>
    <t>S3199025B</t>
  </si>
  <si>
    <t>CEIP/HLHIP DE IRURITA</t>
  </si>
  <si>
    <t>IRURITA (BAZTAN)</t>
  </si>
  <si>
    <t>Garmendia Tapia, Josune</t>
  </si>
  <si>
    <t>S3199026J</t>
  </si>
  <si>
    <t xml:space="preserve">CEIP/HLHIP "ATAKONDOA"            </t>
  </si>
  <si>
    <t>IRURTZUN</t>
  </si>
  <si>
    <t>Zamarguilea Rivas, Iñigo</t>
  </si>
  <si>
    <t>S3199027H</t>
  </si>
  <si>
    <t xml:space="preserve">CEIP/HLHIP "PULUNPA I.P."         </t>
  </si>
  <si>
    <t>ITUREN</t>
  </si>
  <si>
    <t>Diez Aramburu, Arantza</t>
  </si>
  <si>
    <t>S3199028F</t>
  </si>
  <si>
    <t xml:space="preserve">CEIP/HLHIP "ARRANO BELTZA"        </t>
  </si>
  <si>
    <t>ITURMENDI</t>
  </si>
  <si>
    <t>Barronea Doval, Yolanda</t>
  </si>
  <si>
    <t>S3199046H</t>
  </si>
  <si>
    <t xml:space="preserve">CEIP/HLHIP "OIHANZABAL"           </t>
  </si>
  <si>
    <t>JAUNTSARATS (BASABURUA)</t>
  </si>
  <si>
    <t>Mateorena Alvarez, Kepa</t>
  </si>
  <si>
    <t>S3199030B</t>
  </si>
  <si>
    <t xml:space="preserve">CEIP/HLHIP "LUIS FUENTES"         </t>
  </si>
  <si>
    <t>LAKUNTZA</t>
  </si>
  <si>
    <t>Arretxe Maiza, Irene</t>
  </si>
  <si>
    <t>S3199200A</t>
  </si>
  <si>
    <t xml:space="preserve">CEIP "SAN MIGUEL DE LARRAGA"                      </t>
  </si>
  <si>
    <t>LARRAGA</t>
  </si>
  <si>
    <t>Lopez De Dicastillo Ruperez, Noelia</t>
  </si>
  <si>
    <t>S3199031J</t>
  </si>
  <si>
    <t>CPEIP "LARRAINTZARKO IKASTETXEA" HH-LH</t>
  </si>
  <si>
    <t>LARRAINTZAR (ULTZAMA)</t>
  </si>
  <si>
    <t>Moreno Tobaruela, Fco Javier</t>
  </si>
  <si>
    <t>S3199294D</t>
  </si>
  <si>
    <t>IESO "LARRAINTZAR IKASTETXEA" DBHI</t>
  </si>
  <si>
    <t>S3199081E</t>
  </si>
  <si>
    <t>CEIP/HLHIP "LEGASA"</t>
  </si>
  <si>
    <t>LEGASA (BERTIZARANA)</t>
  </si>
  <si>
    <t>Egia Erize, Arrate</t>
  </si>
  <si>
    <t>S3199033F</t>
  </si>
  <si>
    <t xml:space="preserve">CEIP/HLHIP "ERLETA"               </t>
  </si>
  <si>
    <t>LEITZA</t>
  </si>
  <si>
    <t>Belaunzaran Barno, Ainhoa</t>
  </si>
  <si>
    <t>S3199303C</t>
  </si>
  <si>
    <t xml:space="preserve">IES/BHI "AMAZABAL"   </t>
  </si>
  <si>
    <t>Cestau Juantorena, Pedro Maria</t>
  </si>
  <si>
    <t>S7130263B</t>
  </si>
  <si>
    <t xml:space="preserve">CEIP/HLHIP "LEKAROZ"    </t>
  </si>
  <si>
    <t>LEKAROZ (BAZTAN)</t>
  </si>
  <si>
    <t>Arrieta Alcalde, Miren Edurne</t>
  </si>
  <si>
    <t>S3199264G</t>
  </si>
  <si>
    <t xml:space="preserve">IES/BHI "LEKAROZ"           </t>
  </si>
  <si>
    <t>Beltran Gallego, Iñaki</t>
  </si>
  <si>
    <t>S3199032H</t>
  </si>
  <si>
    <t xml:space="preserve">CEIP/HLHIP "IBARBERRI"            </t>
  </si>
  <si>
    <t>LEKUNBERRI</t>
  </si>
  <si>
    <t>Labayen Esnaola, Nerea</t>
  </si>
  <si>
    <t>S3199100C</t>
  </si>
  <si>
    <t xml:space="preserve">CEIP "DOÑA BLANCA DE NAVARRA"                   </t>
  </si>
  <si>
    <t>LERIN</t>
  </si>
  <si>
    <t>Rodríguez Castillo, María</t>
  </si>
  <si>
    <t>S3199034D</t>
  </si>
  <si>
    <t xml:space="preserve">CEIP/HLHIP "IRAIN"                </t>
  </si>
  <si>
    <t>LESAKA</t>
  </si>
  <si>
    <t>Aramburu Alzugaray, Miren Edurne</t>
  </si>
  <si>
    <t>S3199237C</t>
  </si>
  <si>
    <t>CEIP DE LEZAUN</t>
  </si>
  <si>
    <t>LEZAUN</t>
  </si>
  <si>
    <t>Navallas Goñi, Edurne</t>
  </si>
  <si>
    <t>S3199103G</t>
  </si>
  <si>
    <t xml:space="preserve">CEIP "ANGEL MARTINEZ BAIGORRI"                </t>
  </si>
  <si>
    <t>LODOSA</t>
  </si>
  <si>
    <t>Mardones Arrastia, María Concepción</t>
  </si>
  <si>
    <t>S3199073B</t>
  </si>
  <si>
    <t xml:space="preserve">IES "PABLO SARASATE"                             </t>
  </si>
  <si>
    <t>Torres Antón, María José</t>
  </si>
  <si>
    <t>S3199156E</t>
  </si>
  <si>
    <t xml:space="preserve">CEIP "SANTA MARIA"                                </t>
  </si>
  <si>
    <t>LOS ARCOS</t>
  </si>
  <si>
    <t>Lopez Martin, Roberto</t>
  </si>
  <si>
    <t>S3199090F</t>
  </si>
  <si>
    <t xml:space="preserve">CEIP "SAN JUAN"                                   </t>
  </si>
  <si>
    <t>LUMBIER</t>
  </si>
  <si>
    <t>Blanco Los Santos, Pedro Jose</t>
  </si>
  <si>
    <t>S3199304A</t>
  </si>
  <si>
    <t>CIP "FP LUMBIER" IIP</t>
  </si>
  <si>
    <t>Chas Barreiro, Carlos Arturo</t>
  </si>
  <si>
    <t>S3199157C</t>
  </si>
  <si>
    <t>CEIP/HLHIP DE LUZAIDE/VALCARLOS</t>
  </si>
  <si>
    <t>LUZAIDE/VALCARLOS</t>
  </si>
  <si>
    <t>Elizondo Ainciburu, Ana Isabel</t>
  </si>
  <si>
    <t>S3199172B</t>
  </si>
  <si>
    <t xml:space="preserve">CEIP "SAN BARTOLOMÉ"                            </t>
  </si>
  <si>
    <t>MARCILLA</t>
  </si>
  <si>
    <t>Landivar Adot, Maria Rocio</t>
  </si>
  <si>
    <t>S3199055I</t>
  </si>
  <si>
    <t xml:space="preserve">IES "MARQUÉS DE VILLENA"                       </t>
  </si>
  <si>
    <t>Sanz Martín, Mónica</t>
  </si>
  <si>
    <t>S3199214B</t>
  </si>
  <si>
    <t xml:space="preserve">CEIP "SANTA ANA"                                </t>
  </si>
  <si>
    <t>MELIDA</t>
  </si>
  <si>
    <t>Garde Garde, María Rosario</t>
  </si>
  <si>
    <t>S3199120A</t>
  </si>
  <si>
    <t xml:space="preserve">CEIP "SAN FRANCISCO JAVIER"                      </t>
  </si>
  <si>
    <t>MENDAVIA</t>
  </si>
  <si>
    <t>Masa Echarri, Francisco Javier</t>
  </si>
  <si>
    <t>S3199271B</t>
  </si>
  <si>
    <t xml:space="preserve">IESO "JOAQUÍN ROMERA"                            </t>
  </si>
  <si>
    <t>Ezpeleta Remírez, Gema Mercedes</t>
  </si>
  <si>
    <t>S3199152D</t>
  </si>
  <si>
    <t xml:space="preserve">CEIP "JULIAN MARÍA ESPINAL OLCOZ"                 </t>
  </si>
  <si>
    <t>MENDIGORRIA</t>
  </si>
  <si>
    <t>Baranguan Zozaya, Maria Begoña</t>
  </si>
  <si>
    <t>S3199143C</t>
  </si>
  <si>
    <t xml:space="preserve">CEIP "NUESTRA SEÑORA DEL PATROCINIO"             </t>
  </si>
  <si>
    <t>MILAGRO</t>
  </si>
  <si>
    <t>Pérez Garde, Maria Carmen</t>
  </si>
  <si>
    <t>S3199162C</t>
  </si>
  <si>
    <t xml:space="preserve">CEIP "SAN BENITO"                                 </t>
  </si>
  <si>
    <t>MIRANDA DE ARGA</t>
  </si>
  <si>
    <t>Del Rio Artaso, Maria Carmen</t>
  </si>
  <si>
    <t>S3199155G</t>
  </si>
  <si>
    <t xml:space="preserve">CEIP "SANTA BÁRBARA"                              </t>
  </si>
  <si>
    <t>MONREAL</t>
  </si>
  <si>
    <t>Ucar Álvarez, Izaskun</t>
  </si>
  <si>
    <t>S3199123E</t>
  </si>
  <si>
    <t xml:space="preserve">CEIP "HONORIO GALILEA"                            </t>
  </si>
  <si>
    <t>MONTEAGUDO</t>
  </si>
  <si>
    <t>Cruz Santos, Maria Noelia</t>
  </si>
  <si>
    <t>S3199117G</t>
  </si>
  <si>
    <t xml:space="preserve">CEIP "MARDONES Y MAGAÑA"                          </t>
  </si>
  <si>
    <t>MURCHANTE</t>
  </si>
  <si>
    <t>Cano De la Luz, Maria</t>
  </si>
  <si>
    <t>S3199146F</t>
  </si>
  <si>
    <t xml:space="preserve">CEIP "RAIMUNDO LANAS"                             </t>
  </si>
  <si>
    <t>MURILLO EL FRUTO</t>
  </si>
  <si>
    <t>Alcalde Mendivil, Jose Benito</t>
  </si>
  <si>
    <t>S3199062E</t>
  </si>
  <si>
    <t xml:space="preserve">CEIP/HLHIP "SAN PEDRO"            </t>
  </si>
  <si>
    <t>MUTILVA (ARANGUREN)</t>
  </si>
  <si>
    <t>Mendive Arbeloa, Maite</t>
  </si>
  <si>
    <t>S3199037G</t>
  </si>
  <si>
    <t xml:space="preserve">CEIP/HLHIP "AROTZENEA"            </t>
  </si>
  <si>
    <t>NARBARTE (BERTIZARANA)</t>
  </si>
  <si>
    <t>Tellechea Larrechea, Amaya</t>
  </si>
  <si>
    <t>S3199130J</t>
  </si>
  <si>
    <t xml:space="preserve">CEIP/HLHIP "SAN MIGUEL"            </t>
  </si>
  <si>
    <t>NOAIN (VALLE DE ELORZ)</t>
  </si>
  <si>
    <t>Turumbay Senosiain, Juan Carlos</t>
  </si>
  <si>
    <t>S3199273H</t>
  </si>
  <si>
    <t xml:space="preserve">IESO "ELORTZIBAR"                                 </t>
  </si>
  <si>
    <t>Amestoy Ecay, Isabel</t>
  </si>
  <si>
    <t>S3199178I</t>
  </si>
  <si>
    <t>CEIP DE OBANOS</t>
  </si>
  <si>
    <t>OBANOS</t>
  </si>
  <si>
    <t>Altuna Martinez, Amaya</t>
  </si>
  <si>
    <t>S3199038E</t>
  </si>
  <si>
    <t>CEIP/HLHIP DE OCHAGAVIA</t>
  </si>
  <si>
    <t>OCHAGAVIA</t>
  </si>
  <si>
    <t>Sanz Perez, Ignacio</t>
  </si>
  <si>
    <t>S3199292H</t>
  </si>
  <si>
    <t xml:space="preserve">IESO/DBHI DE OCHAGAVIA </t>
  </si>
  <si>
    <t>S3199039C</t>
  </si>
  <si>
    <t xml:space="preserve">CEIP/HLHIP "DOMINGO BADOS"        </t>
  </si>
  <si>
    <t>OLAZTI/OLAZAGUTIA</t>
  </si>
  <si>
    <t>Martinez Arnaiz, Emma</t>
  </si>
  <si>
    <t>S3199097A</t>
  </si>
  <si>
    <t xml:space="preserve">CEIP "PRINCIPE DE VIANA"                          </t>
  </si>
  <si>
    <t>OLITE</t>
  </si>
  <si>
    <t>Crespo Vergara, Rubén</t>
  </si>
  <si>
    <t>S7110146C</t>
  </si>
  <si>
    <t>ORKOIEN</t>
  </si>
  <si>
    <t>Olloqui Martinez, Maria Victoria</t>
  </si>
  <si>
    <t>CEIP "SAN MIGUEL"</t>
  </si>
  <si>
    <t>S7110148I</t>
  </si>
  <si>
    <t>CEIP/HLHIP "AUZALAR"</t>
  </si>
  <si>
    <t>Egiluz Gaubeka, Koldobika Gontzaga</t>
  </si>
  <si>
    <t>S3199040A</t>
  </si>
  <si>
    <t>CEIP/HLHIP DE ORONOZ</t>
  </si>
  <si>
    <t>ORONOZ (BAZTAN)</t>
  </si>
  <si>
    <t>Ballarena Iturburua, Xabier</t>
  </si>
  <si>
    <t>S3199173J</t>
  </si>
  <si>
    <t xml:space="preserve">CEIP "SAN SALVADOR"                              </t>
  </si>
  <si>
    <t>OTEIZA</t>
  </si>
  <si>
    <t>Urabayen Ijurco, Maria Luisa</t>
  </si>
  <si>
    <t>Q3150019B</t>
  </si>
  <si>
    <t>PAMPLONA</t>
  </si>
  <si>
    <t>Razquin Telleria, Jose Manuel</t>
  </si>
  <si>
    <t>S3199072D</t>
  </si>
  <si>
    <t xml:space="preserve">CIP "VIRGEN DEL CAMINO"                          </t>
  </si>
  <si>
    <t>Butrón Fernández, Dionisio</t>
  </si>
  <si>
    <t>S3199075G</t>
  </si>
  <si>
    <t xml:space="preserve">CIP "DONAPEA"                             </t>
  </si>
  <si>
    <t>García González, José Antonio</t>
  </si>
  <si>
    <t>S3199266B</t>
  </si>
  <si>
    <t>C.R.E.E.N.A.</t>
  </si>
  <si>
    <t>Martínez Urmeneta, Iñaki</t>
  </si>
  <si>
    <t>S3199111J</t>
  </si>
  <si>
    <t xml:space="preserve">CEIP "AZPILAGAÑA"                              </t>
  </si>
  <si>
    <t>Rascón Macías, Ana Rita</t>
  </si>
  <si>
    <t>S3199104E</t>
  </si>
  <si>
    <t xml:space="preserve">CEIP "CARDENAL ILUNDAIN"                          </t>
  </si>
  <si>
    <t>Garcia Sanchotena, Maria Carmen</t>
  </si>
  <si>
    <t>S3199333J</t>
  </si>
  <si>
    <t xml:space="preserve">CEIP "DOÑA MAYOR DE NAVARRA"                   </t>
  </si>
  <si>
    <t>Etxeberria Ziritza, Maite</t>
  </si>
  <si>
    <t>S3199312D</t>
  </si>
  <si>
    <t xml:space="preserve">CEIP "EL LAGO DE MENDILLORRI"                     </t>
  </si>
  <si>
    <t>Jordan De La Cruz, Eloy Manuel</t>
  </si>
  <si>
    <t>S3199240G</t>
  </si>
  <si>
    <t xml:space="preserve">CEIP "ERMITAGAÑA"                                 </t>
  </si>
  <si>
    <t>Sánchez Sánchez, Jose Andrés</t>
  </si>
  <si>
    <t>S3199134B</t>
  </si>
  <si>
    <t xml:space="preserve">CEIP "GARCIA GALDEANO"                            </t>
  </si>
  <si>
    <t>Cosme Echeverria, Miguel</t>
  </si>
  <si>
    <t>S3199239I</t>
  </si>
  <si>
    <t xml:space="preserve">CEIP "ITURRAMA"                                   </t>
  </si>
  <si>
    <t>Aizcorbe Urroz, Maria Luisa</t>
  </si>
  <si>
    <t>S3199077C</t>
  </si>
  <si>
    <t xml:space="preserve">CEIP "JOSE Mª DE HUARTE"                          </t>
  </si>
  <si>
    <t>Lecea Lopez, Maria Begoña</t>
  </si>
  <si>
    <t>S3199267J</t>
  </si>
  <si>
    <t xml:space="preserve">CEIP "MENDILLORRI"                               </t>
  </si>
  <si>
    <t>Sanchez Marin, Jesus Javier</t>
  </si>
  <si>
    <t>S3199076E</t>
  </si>
  <si>
    <t xml:space="preserve">CEIP "NICASIO DE LANDA"                           </t>
  </si>
  <si>
    <t>Hervas Ruiz, Ildefonso</t>
  </si>
  <si>
    <t>S3199106J</t>
  </si>
  <si>
    <t xml:space="preserve">CEIP "ROCHAPEA"                                  </t>
  </si>
  <si>
    <t>Mendia Mauleón, Maria Camino</t>
  </si>
  <si>
    <t>S3199101A</t>
  </si>
  <si>
    <t xml:space="preserve">CEIP "SAN JORGE"                                  </t>
  </si>
  <si>
    <t>Diego Diez, Susana</t>
  </si>
  <si>
    <t>S3199136G</t>
  </si>
  <si>
    <t xml:space="preserve">CEIP "SAN JUAN DE LA CADENA"                     </t>
  </si>
  <si>
    <t>Zafra Jandula, Miguel</t>
  </si>
  <si>
    <t>S3199088J</t>
  </si>
  <si>
    <t xml:space="preserve">CEIP "VAZQUEZ DE MELLA-BAYONNE"                           </t>
  </si>
  <si>
    <t>Jimenez Fernandez, Maria Isabel</t>
  </si>
  <si>
    <t>S3199148B</t>
  </si>
  <si>
    <t xml:space="preserve">CEIP "PADERBORN VICTOR PRADERA"                            </t>
  </si>
  <si>
    <t>Quintana Goicoechea, Micaela</t>
  </si>
  <si>
    <t>S3199330F</t>
  </si>
  <si>
    <t xml:space="preserve">CEIP/HLHIP "AMAIUR IKASTOLA"      </t>
  </si>
  <si>
    <t>Aldaya Buldain, Maider</t>
  </si>
  <si>
    <t>S7199337B</t>
  </si>
  <si>
    <t xml:space="preserve">CEIP/HLHIP "BERNART ETXEPARE"     </t>
  </si>
  <si>
    <t>Franciscoenea Buldain, Xabier</t>
  </si>
  <si>
    <t>S3199335E</t>
  </si>
  <si>
    <t xml:space="preserve">CEIP/HLHIP "BUZTINTXURI"          </t>
  </si>
  <si>
    <t>Clemente Idiazabal, Ander</t>
  </si>
  <si>
    <t>S3199311F</t>
  </si>
  <si>
    <t xml:space="preserve">CEIP/HLHIP "ELORRI"               </t>
  </si>
  <si>
    <t>Pueyo Nicuesa, Elena</t>
  </si>
  <si>
    <t>S3199329H</t>
  </si>
  <si>
    <t xml:space="preserve">CEIP/HLHIP "HEGOALDE IKASTOLA"    </t>
  </si>
  <si>
    <t>Lopez Gonzalez, Ines</t>
  </si>
  <si>
    <t>S3199313B</t>
  </si>
  <si>
    <t xml:space="preserve">CEIP/HLHIP "MENDIGOITI"           </t>
  </si>
  <si>
    <t>Arribillaga Sagastibeltza, Ane Miren</t>
  </si>
  <si>
    <t>S3199320G</t>
  </si>
  <si>
    <t xml:space="preserve">CEIP/HLHIP "PATXI LARRAINZAR"     </t>
  </si>
  <si>
    <t>Nuñez Perez, Silvia</t>
  </si>
  <si>
    <t>S3199095E</t>
  </si>
  <si>
    <t xml:space="preserve">CEIP/HLHIP "SAN FRANCISCO"        </t>
  </si>
  <si>
    <t>Lasa Etxeberria, Nekane</t>
  </si>
  <si>
    <t>S3199231F</t>
  </si>
  <si>
    <t xml:space="preserve">CEIP/HLHIP "SANDUZELAI"           </t>
  </si>
  <si>
    <t>Guezala Sala, Egoitz</t>
  </si>
  <si>
    <t>S3101858C</t>
  </si>
  <si>
    <t xml:space="preserve">CONSERVATORIO PROFESIONAL DE MÚSICA "PABLO SARASATE"                             </t>
  </si>
  <si>
    <t>Etxeberria Alonso, Jose Carlos</t>
  </si>
  <si>
    <t>Q3150020J</t>
  </si>
  <si>
    <t xml:space="preserve">IESNAPA "FELIX URABAYEN"                             </t>
  </si>
  <si>
    <t>Gilarrondo Miguel, Óscar Luis</t>
  </si>
  <si>
    <t>S3199297G</t>
  </si>
  <si>
    <t xml:space="preserve">CI "AGROFORESTAL"                               </t>
  </si>
  <si>
    <t>Jordán Aniz, Miguel Ángel</t>
  </si>
  <si>
    <t>S3199263I</t>
  </si>
  <si>
    <t xml:space="preserve">IES "BASOKO"                                    </t>
  </si>
  <si>
    <t>Fernández Bahíllo, Héctor Odín</t>
  </si>
  <si>
    <t>S3199052F</t>
  </si>
  <si>
    <t xml:space="preserve">IES "JULIO CARO BAROJA"                          </t>
  </si>
  <si>
    <t>Garjon Lopez, Maria Soledad</t>
  </si>
  <si>
    <t>S3199230H</t>
  </si>
  <si>
    <t xml:space="preserve">CI "MARIA ANA SANZ"                            </t>
  </si>
  <si>
    <t>Villar Toni, Jesús Fernando</t>
  </si>
  <si>
    <t>S3199058C</t>
  </si>
  <si>
    <t xml:space="preserve">IES "NAVARRO VILLOSLADA"                         </t>
  </si>
  <si>
    <t>Arriazu Agramonte, Alberto</t>
  </si>
  <si>
    <t>S3199050J</t>
  </si>
  <si>
    <t xml:space="preserve">IES "PADRE MORET-IRUBIDE"                       </t>
  </si>
  <si>
    <t>Beltran Calavera, Maria Isabel</t>
  </si>
  <si>
    <t>S3199051H</t>
  </si>
  <si>
    <t xml:space="preserve">IES "PLAZA DE LA CRUZ"                          </t>
  </si>
  <si>
    <t>Gastesi Ulzurrun, María Jesús</t>
  </si>
  <si>
    <t>S3199209B</t>
  </si>
  <si>
    <t xml:space="preserve">CI "SAN JUAN-DONIBANE"                          </t>
  </si>
  <si>
    <t>Roncal Los Arcos, Alfonso Carlos</t>
  </si>
  <si>
    <t>S3199288F</t>
  </si>
  <si>
    <t>CI ESTNA</t>
  </si>
  <si>
    <t>Anton Del Campo, Maria Concepcion</t>
  </si>
  <si>
    <t>S3199305H</t>
  </si>
  <si>
    <t xml:space="preserve">CI/II "ESCUELA DE EDUCADORES-HEZITZAILE ESKOLA"                </t>
  </si>
  <si>
    <t>Gaínza Artázcoz, Ana Berta</t>
  </si>
  <si>
    <t>S3199270D</t>
  </si>
  <si>
    <t xml:space="preserve">IES/BHI "BIURDANA"                            </t>
  </si>
  <si>
    <t>Perez Garcia, Javier</t>
  </si>
  <si>
    <t>S3199307D</t>
  </si>
  <si>
    <t xml:space="preserve">IES/BHI "EUNATE"                              </t>
  </si>
  <si>
    <t>Martínez Fonseca, Sara</t>
  </si>
  <si>
    <t>S3199218C</t>
  </si>
  <si>
    <t xml:space="preserve">IES/BHI "ITURRAMA"                            </t>
  </si>
  <si>
    <t>Irisarri Etxeberria, Miren Arantxa</t>
  </si>
  <si>
    <t>S3199332B</t>
  </si>
  <si>
    <t xml:space="preserve">IES/BHI "MENDILLORRI"                      </t>
  </si>
  <si>
    <t>Goñi Razquin, Erkuden</t>
  </si>
  <si>
    <t>S7113899D</t>
  </si>
  <si>
    <t>IESO "IÑAKI OCHOA DE OLZA"</t>
  </si>
  <si>
    <t>Perea Belaustegui, Aintzane</t>
  </si>
  <si>
    <t>S3199071F</t>
  </si>
  <si>
    <t xml:space="preserve">CEIP "JUAN BAUTISTA IRURZUN"                      </t>
  </si>
  <si>
    <t>JUAN BAUTISTA IRURZUN</t>
  </si>
  <si>
    <t>PERALTA</t>
  </si>
  <si>
    <t>Ollobarren Huarte, M Jesus</t>
  </si>
  <si>
    <t>S3199298E</t>
  </si>
  <si>
    <t xml:space="preserve">IES "RIBERA DEL ARGA"                            </t>
  </si>
  <si>
    <t>Basarte Lorente, Luis María</t>
  </si>
  <si>
    <t>S3199159I</t>
  </si>
  <si>
    <t>CEIP DE PITILLAS</t>
  </si>
  <si>
    <t>PITILLAS</t>
  </si>
  <si>
    <t>Rubio Gabaldón, Maria Teresa</t>
  </si>
  <si>
    <t>S3199053D</t>
  </si>
  <si>
    <t>CEIP/HLHIP DE PUENTE LA REINA</t>
  </si>
  <si>
    <t>PUENTE LA REINA</t>
  </si>
  <si>
    <t>Irurtia Irurzun, Otxando</t>
  </si>
  <si>
    <t>S3199193H</t>
  </si>
  <si>
    <t xml:space="preserve">CEIP "XIMENEZ DE RADA"                            </t>
  </si>
  <si>
    <t>RADA (MURILLO EL CUENDE)</t>
  </si>
  <si>
    <t>Gutiérrez Vega, Antonio Ángel</t>
  </si>
  <si>
    <t>S3199069J</t>
  </si>
  <si>
    <t xml:space="preserve">CEIP "SAN BARTOLOME"                            </t>
  </si>
  <si>
    <t>RIBAFORADA</t>
  </si>
  <si>
    <t>Lacalle Cascan, Maria Isabel</t>
  </si>
  <si>
    <t>S3199093J</t>
  </si>
  <si>
    <t xml:space="preserve">CEIP/HLHIP "JULIAN GAYARRE"       </t>
  </si>
  <si>
    <t>RONCAL</t>
  </si>
  <si>
    <t>Garcia de Acilu Chamorro, Maider</t>
  </si>
  <si>
    <t>S3199290B</t>
  </si>
  <si>
    <t xml:space="preserve">IESO/DBHI "RONCAL"                            </t>
  </si>
  <si>
    <t>S3199085F</t>
  </si>
  <si>
    <t>CEIP/HLHIP DE SALDIAS</t>
  </si>
  <si>
    <t>SALDIAS</t>
  </si>
  <si>
    <t>Vertiz Tellechea, Izaskun</t>
  </si>
  <si>
    <t>S3199119C</t>
  </si>
  <si>
    <t xml:space="preserve">CEIP "ALFONSO X EL SABIO"                         </t>
  </si>
  <si>
    <t>SAN ADRIAN</t>
  </si>
  <si>
    <t>Fuertes Peralta, Rubén</t>
  </si>
  <si>
    <t>S3199279E</t>
  </si>
  <si>
    <t xml:space="preserve">IES "EGA"                                       </t>
  </si>
  <si>
    <t>Herreros Sota, David</t>
  </si>
  <si>
    <t>S3199102I</t>
  </si>
  <si>
    <t xml:space="preserve">CEIP "LUIS GIL"                                   </t>
  </si>
  <si>
    <t>SANGÜESA</t>
  </si>
  <si>
    <t>Elizalde Juanto, Roberto Jesús</t>
  </si>
  <si>
    <t>S3199135I</t>
  </si>
  <si>
    <t xml:space="preserve">IES "SIERRA DE LEYRE"                           </t>
  </si>
  <si>
    <t>Larrión Echarri, Sergio</t>
  </si>
  <si>
    <t>S3199185D</t>
  </si>
  <si>
    <t xml:space="preserve">CEIP "NUESTRA SEÑORA DE LA ASUNCION"             </t>
  </si>
  <si>
    <t>SANTACARA</t>
  </si>
  <si>
    <t>Lecumberri Sagues, Ana Isabel</t>
  </si>
  <si>
    <t>S7129710E</t>
  </si>
  <si>
    <t xml:space="preserve">CEIP/HLHIP "HERMANAS URIZ PI"           </t>
  </si>
  <si>
    <t>SARRIGUREN (EGUES)</t>
  </si>
  <si>
    <t>Goñi Rivas, Angel Miguel</t>
  </si>
  <si>
    <t>S7129712A</t>
  </si>
  <si>
    <t xml:space="preserve">CEIP/HLHIP "JOAKIN LIZARRAGA"           </t>
  </si>
  <si>
    <t>Albira Garcia-falces, Unai Javier</t>
  </si>
  <si>
    <t>S7137836H</t>
  </si>
  <si>
    <t>IES/BHI "SARRIGUREN”</t>
  </si>
  <si>
    <t>Perez Elorza, Roberto</t>
  </si>
  <si>
    <t>S3199113F</t>
  </si>
  <si>
    <t>SARTAGUDA</t>
  </si>
  <si>
    <t>Ezquerro Mangado, Ana Esther</t>
  </si>
  <si>
    <t>S3199164I</t>
  </si>
  <si>
    <t xml:space="preserve">CEIP "VIRGEN DE NIEVAS"                           </t>
  </si>
  <si>
    <t>SESMA</t>
  </si>
  <si>
    <t>Arnedo Lana, Begoña</t>
  </si>
  <si>
    <t>S3199042G</t>
  </si>
  <si>
    <t>CEIP/HLHIP DE SUNBILLA</t>
  </si>
  <si>
    <t>SUNBILLA</t>
  </si>
  <si>
    <t>Mariezcurrena Indart, Marta</t>
  </si>
  <si>
    <t>S3199066F</t>
  </si>
  <si>
    <t xml:space="preserve">CEIP "MARQUES DE LA REAL DEFENSA"                 </t>
  </si>
  <si>
    <t>TAFALLA</t>
  </si>
  <si>
    <t>Echeverría Ororbia, M. Mercedes</t>
  </si>
  <si>
    <t>S3199299C</t>
  </si>
  <si>
    <t xml:space="preserve">CIP POLITECNICO "TAFALLA"                      </t>
  </si>
  <si>
    <t>POLITECNICO TAFALLA</t>
  </si>
  <si>
    <t>Flamarique Casanova, Pedro Jose</t>
  </si>
  <si>
    <t>S3199054B</t>
  </si>
  <si>
    <t xml:space="preserve">IES "SANCHO III EL MAYOR"                     </t>
  </si>
  <si>
    <t>Huarte Guillén, Alfonso Carlos</t>
  </si>
  <si>
    <t>S3199302E</t>
  </si>
  <si>
    <t xml:space="preserve">CIP "ETI"                                       </t>
  </si>
  <si>
    <t>TUDELA</t>
  </si>
  <si>
    <t>Ciria Fadrique, Juan Carlos</t>
  </si>
  <si>
    <t>S3199243A</t>
  </si>
  <si>
    <t xml:space="preserve">CEIP "ELVIRA ESPAÑA"                              </t>
  </si>
  <si>
    <t>Pérez Fernández, Mariví</t>
  </si>
  <si>
    <t>S3199124C</t>
  </si>
  <si>
    <t xml:space="preserve">CEIP "GRISERAS"                                   </t>
  </si>
  <si>
    <t>Coloma Calahorra, Lucía Isabel</t>
  </si>
  <si>
    <t>S3199334H</t>
  </si>
  <si>
    <t xml:space="preserve">CEIP "HUERTAS MAYORES"                           </t>
  </si>
  <si>
    <t>Huguet Munárriz, Alfredo</t>
  </si>
  <si>
    <t>S3199114D</t>
  </si>
  <si>
    <t xml:space="preserve">CEIP "MONTE SAN JULIAN"                           </t>
  </si>
  <si>
    <t>Remedios Olivares, Sonia</t>
  </si>
  <si>
    <t>S3199059A</t>
  </si>
  <si>
    <t xml:space="preserve">IES "BENJAMIN DE TUDELA"                       </t>
  </si>
  <si>
    <t>Fernández Rodríguez, Miguel</t>
  </si>
  <si>
    <t>S3199324I</t>
  </si>
  <si>
    <t xml:space="preserve">IES "VALLE DEL EBRO"                             </t>
  </si>
  <si>
    <t>Ciriza Aramburu, María Izaskun</t>
  </si>
  <si>
    <t>S3199121I</t>
  </si>
  <si>
    <t>UHARTE-ARAKIL</t>
  </si>
  <si>
    <t>Amezqueta Perez, Laura</t>
  </si>
  <si>
    <t>S3199161E</t>
  </si>
  <si>
    <t>CEIP DE UJUÉ</t>
  </si>
  <si>
    <t>UJUE</t>
  </si>
  <si>
    <t>Lopez Machin, Ana Isabel</t>
  </si>
  <si>
    <t>S3199043E</t>
  </si>
  <si>
    <t>CEIP/HLHIP "URDIAINGO HERRI ESKOLA"</t>
  </si>
  <si>
    <t>HAUR ETA LEHEN H.I.P.URDIAINGO HERRI ESKOLA</t>
  </si>
  <si>
    <t>URDIAIN</t>
  </si>
  <si>
    <t>Gorrochategui Pereda, Iñaki</t>
  </si>
  <si>
    <t>S3199244I</t>
  </si>
  <si>
    <t>CEIP DE URROZ-VILLA</t>
  </si>
  <si>
    <t>URROZ-VILLA</t>
  </si>
  <si>
    <t>Garcia Eslava, Iñigo</t>
  </si>
  <si>
    <t>S3199147D</t>
  </si>
  <si>
    <t xml:space="preserve">CEIP "FELIX ZAPATERO"                             </t>
  </si>
  <si>
    <t>VALTIERRA</t>
  </si>
  <si>
    <t>Ramírez Chiquirrín, María Teresa</t>
  </si>
  <si>
    <t>S3199091D</t>
  </si>
  <si>
    <t xml:space="preserve">CEIP "RICARDO CAMPANO"                            </t>
  </si>
  <si>
    <t>VIANA</t>
  </si>
  <si>
    <t>Perez Sordo, Hugo</t>
  </si>
  <si>
    <t>S3199291J</t>
  </si>
  <si>
    <t xml:space="preserve">IESO "DEL CAMINO"                                 </t>
  </si>
  <si>
    <t>S3199175E</t>
  </si>
  <si>
    <t xml:space="preserve">CEIP "EL CASTELLAR"                              </t>
  </si>
  <si>
    <t>VILLAFRANCA</t>
  </si>
  <si>
    <t>Conejo Salguero, Emilia</t>
  </si>
  <si>
    <t>S3199201I</t>
  </si>
  <si>
    <t xml:space="preserve">CEIP "SAN VEREMUNDO"                              </t>
  </si>
  <si>
    <t>VILLATUERTA</t>
  </si>
  <si>
    <t>Valencia Azpiroz, Maria de Idoia</t>
  </si>
  <si>
    <t>S3199045J</t>
  </si>
  <si>
    <t xml:space="preserve">CEIP "LORENZO GOICOA"                             </t>
  </si>
  <si>
    <t>VILLAVA</t>
  </si>
  <si>
    <t>Roitegui Molinero, Marta</t>
  </si>
  <si>
    <t>S3199321E</t>
  </si>
  <si>
    <t xml:space="preserve">CEIP/HLHIP "ATARGI"               </t>
  </si>
  <si>
    <t>Cumba Oroz, Yolanda</t>
  </si>
  <si>
    <t>S7104060D</t>
  </si>
  <si>
    <t xml:space="preserve">IESO/DBHI "PEDRO DE ATARRABIA"                </t>
  </si>
  <si>
    <t>Bengoa Zarranz, Teresa</t>
  </si>
  <si>
    <t>S3199012J</t>
  </si>
  <si>
    <t>CEIP/HLHIP DE ZIGA</t>
  </si>
  <si>
    <t>ZIGA (BAZTAN)</t>
  </si>
  <si>
    <t>Oteitza Apezetxea, Maite</t>
  </si>
  <si>
    <t>S3199065H</t>
  </si>
  <si>
    <t xml:space="preserve">CEIP "CAMINO DE SANTIAGO"                        </t>
  </si>
  <si>
    <t>ZIZUR MAYOR</t>
  </si>
  <si>
    <t>Bomba Bronte, Raquel</t>
  </si>
  <si>
    <t>S3199331D</t>
  </si>
  <si>
    <t xml:space="preserve">CEIP "CATALINA DE FOIX"                           </t>
  </si>
  <si>
    <t>Jiménez Elizalde, Roberto</t>
  </si>
  <si>
    <t>S3199314J</t>
  </si>
  <si>
    <t xml:space="preserve">CEIP/HLHIP "ERRENIEGA"            </t>
  </si>
  <si>
    <t>Markotegi Goñi, Maite</t>
  </si>
  <si>
    <t>S3199269F</t>
  </si>
  <si>
    <t xml:space="preserve">IES/BHI "ZIZUR"                               </t>
  </si>
  <si>
    <t>ZIZUR</t>
  </si>
  <si>
    <t>Ozkoidi Iribarren, Patxi Josu</t>
  </si>
  <si>
    <t>S3199068B</t>
  </si>
  <si>
    <t xml:space="preserve">CEIP/HLHIP "GLORIA LARRAINZAR EUGI"        </t>
  </si>
  <si>
    <t>ZUBIRI (ESTERIBAR)</t>
  </si>
  <si>
    <t>Castro González, Mª Elena</t>
  </si>
  <si>
    <t>S3199142E</t>
  </si>
  <si>
    <t xml:space="preserve">CEIP "LAS AMESCOAS"                               </t>
  </si>
  <si>
    <t>ZUDAIRE (AMESCOA BAJA)</t>
  </si>
  <si>
    <t>Etxarte Buezo, Oihana</t>
  </si>
  <si>
    <t>S3199049B</t>
  </si>
  <si>
    <t>CEIP/HLHIP "URDAX-ZUGARRAMURDI" COLEGIO RURAL AGRUPADO</t>
  </si>
  <si>
    <t>URDAX-ZUGARRAMURDI</t>
  </si>
  <si>
    <t>ZUGARRAMURDI</t>
  </si>
  <si>
    <t>Aleman Braña, Rosa Maria</t>
  </si>
  <si>
    <t>DD/MM/AAAA</t>
  </si>
  <si>
    <t>AÑO: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</si>
</sst>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50"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0"/>
      <color indexed="8"/>
      <name val="Roboto"/>
      <family val="0"/>
    </font>
    <font>
      <sz val="1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Inconsolata"/>
      <family val="0"/>
    </font>
    <font>
      <sz val="10"/>
      <color indexed="8"/>
      <name val="Inconsolata"/>
      <family val="0"/>
    </font>
    <font>
      <sz val="10"/>
      <name val="Inconsolata"/>
      <family val="0"/>
    </font>
    <font>
      <sz val="10"/>
      <color indexed="8"/>
      <name val="Roboto"/>
      <family val="0"/>
    </font>
    <font>
      <b/>
      <u val="single"/>
      <sz val="10"/>
      <color indexed="8"/>
      <name val="Arial"/>
      <family val="2"/>
    </font>
    <font>
      <sz val="13"/>
      <name val="Lucida Grand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11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352425</xdr:rowOff>
    </xdr:from>
    <xdr:to>
      <xdr:col>6</xdr:col>
      <xdr:colOff>295275</xdr:colOff>
      <xdr:row>0</xdr:row>
      <xdr:rowOff>923925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52425"/>
          <a:ext cx="1152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390525</xdr:rowOff>
    </xdr:from>
    <xdr:to>
      <xdr:col>1</xdr:col>
      <xdr:colOff>771525</xdr:colOff>
      <xdr:row>0</xdr:row>
      <xdr:rowOff>866775</xdr:rowOff>
    </xdr:to>
    <xdr:pic>
      <xdr:nvPicPr>
        <xdr:cNvPr id="2" name="image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90525"/>
          <a:ext cx="7429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200025</xdr:rowOff>
    </xdr:from>
    <xdr:to>
      <xdr:col>12</xdr:col>
      <xdr:colOff>466725</xdr:colOff>
      <xdr:row>7</xdr:row>
      <xdr:rowOff>66675</xdr:rowOff>
    </xdr:to>
    <xdr:sp>
      <xdr:nvSpPr>
        <xdr:cNvPr id="3" name="AutoShape 1"/>
        <xdr:cNvSpPr>
          <a:spLocks/>
        </xdr:cNvSpPr>
      </xdr:nvSpPr>
      <xdr:spPr>
        <a:xfrm>
          <a:off x="8591550" y="1266825"/>
          <a:ext cx="33528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1466850</xdr:colOff>
      <xdr:row>0</xdr:row>
      <xdr:rowOff>257175</xdr:rowOff>
    </xdr:from>
    <xdr:to>
      <xdr:col>4</xdr:col>
      <xdr:colOff>400050</xdr:colOff>
      <xdr:row>0</xdr:row>
      <xdr:rowOff>1057275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257175"/>
          <a:ext cx="20955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828675</xdr:colOff>
      <xdr:row>0</xdr:row>
      <xdr:rowOff>390525</xdr:rowOff>
    </xdr:from>
    <xdr:to>
      <xdr:col>2</xdr:col>
      <xdr:colOff>1390650</xdr:colOff>
      <xdr:row>0</xdr:row>
      <xdr:rowOff>885825</xdr:rowOff>
    </xdr:to>
    <xdr:pic>
      <xdr:nvPicPr>
        <xdr:cNvPr id="5" name="Marcador de contenido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390525"/>
          <a:ext cx="19431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352425</xdr:rowOff>
    </xdr:from>
    <xdr:to>
      <xdr:col>6</xdr:col>
      <xdr:colOff>295275</xdr:colOff>
      <xdr:row>0</xdr:row>
      <xdr:rowOff>923925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52425"/>
          <a:ext cx="1152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390525</xdr:rowOff>
    </xdr:from>
    <xdr:to>
      <xdr:col>1</xdr:col>
      <xdr:colOff>771525</xdr:colOff>
      <xdr:row>0</xdr:row>
      <xdr:rowOff>866775</xdr:rowOff>
    </xdr:to>
    <xdr:pic>
      <xdr:nvPicPr>
        <xdr:cNvPr id="2" name="image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90525"/>
          <a:ext cx="7429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1466850</xdr:colOff>
      <xdr:row>0</xdr:row>
      <xdr:rowOff>257175</xdr:rowOff>
    </xdr:from>
    <xdr:to>
      <xdr:col>4</xdr:col>
      <xdr:colOff>400050</xdr:colOff>
      <xdr:row>0</xdr:row>
      <xdr:rowOff>1057275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257175"/>
          <a:ext cx="20955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828675</xdr:colOff>
      <xdr:row>0</xdr:row>
      <xdr:rowOff>390525</xdr:rowOff>
    </xdr:from>
    <xdr:to>
      <xdr:col>2</xdr:col>
      <xdr:colOff>1390650</xdr:colOff>
      <xdr:row>0</xdr:row>
      <xdr:rowOff>885825</xdr:rowOff>
    </xdr:to>
    <xdr:pic>
      <xdr:nvPicPr>
        <xdr:cNvPr id="4" name="Marcador de contenido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390525"/>
          <a:ext cx="19431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zoomScalePageLayoutView="0" workbookViewId="0" topLeftCell="A1">
      <selection activeCell="B2" sqref="B2:G2"/>
    </sheetView>
  </sheetViews>
  <sheetFormatPr defaultColWidth="14.57421875" defaultRowHeight="15" customHeight="1"/>
  <cols>
    <col min="1" max="1" width="4.7109375" style="1" customWidth="1"/>
    <col min="2" max="2" width="20.7109375" style="1" customWidth="1"/>
    <col min="3" max="4" width="23.7109375" style="1" customWidth="1"/>
    <col min="5" max="5" width="9.28125" style="1" customWidth="1"/>
    <col min="6" max="6" width="11.140625" style="1" customWidth="1"/>
    <col min="7" max="7" width="6.421875" style="1" customWidth="1"/>
    <col min="8" max="8" width="14.421875" style="1" customWidth="1"/>
    <col min="9" max="9" width="14.7109375" style="1" customWidth="1"/>
    <col min="10" max="16384" width="14.421875" style="1" customWidth="1"/>
  </cols>
  <sheetData>
    <row r="1" spans="1:7" ht="84" customHeight="1">
      <c r="A1" s="39"/>
      <c r="B1" s="39"/>
      <c r="C1" s="39"/>
      <c r="D1" s="39"/>
      <c r="E1" s="39"/>
      <c r="F1" s="39"/>
      <c r="G1" s="39"/>
    </row>
    <row r="2" spans="1:7" ht="15.75" customHeight="1">
      <c r="A2" s="2"/>
      <c r="B2" s="40" t="s">
        <v>22</v>
      </c>
      <c r="C2" s="40"/>
      <c r="D2" s="40"/>
      <c r="E2" s="40"/>
      <c r="F2" s="40"/>
      <c r="G2" s="40"/>
    </row>
    <row r="3" spans="1:2" ht="38.25" customHeight="1">
      <c r="A3" s="2"/>
      <c r="B3" s="3" t="s">
        <v>0</v>
      </c>
    </row>
    <row r="4" spans="1:2" ht="15.75" customHeight="1">
      <c r="A4" s="2"/>
      <c r="B4" s="3" t="s">
        <v>1</v>
      </c>
    </row>
    <row r="5" spans="1:27" ht="15.75" customHeight="1">
      <c r="A5" s="2"/>
      <c r="B5" s="3" t="s">
        <v>2</v>
      </c>
      <c r="C5" s="1" t="s">
        <v>3</v>
      </c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 customHeight="1">
      <c r="A6" s="2"/>
      <c r="B6" s="3" t="s">
        <v>4</v>
      </c>
      <c r="C6" s="1" t="str">
        <f>VLOOKUP(C5,Datos!A:B,2,0)</f>
        <v>NIF</v>
      </c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>
      <c r="A7" s="6"/>
      <c r="B7" s="7" t="s">
        <v>5</v>
      </c>
      <c r="C7" s="41" t="s">
        <v>6</v>
      </c>
      <c r="D7" s="41"/>
      <c r="E7" s="41"/>
      <c r="F7" s="41"/>
      <c r="G7" s="41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13" ht="15.75" customHeight="1">
      <c r="A8" s="8"/>
      <c r="B8" s="8"/>
      <c r="C8" s="9"/>
      <c r="D8" s="9"/>
      <c r="E8" s="9"/>
      <c r="F8" s="10"/>
      <c r="G8" s="10"/>
      <c r="H8" s="4"/>
      <c r="I8" s="4"/>
      <c r="J8" s="4"/>
      <c r="K8" s="11"/>
      <c r="L8" s="11"/>
      <c r="M8" s="11"/>
    </row>
    <row r="9" spans="1:13" ht="15.75" customHeight="1">
      <c r="A9" s="12"/>
      <c r="B9" s="42" t="s">
        <v>7</v>
      </c>
      <c r="C9" s="42" t="s">
        <v>8</v>
      </c>
      <c r="D9" s="42" t="s">
        <v>9</v>
      </c>
      <c r="E9" s="43" t="s">
        <v>10</v>
      </c>
      <c r="F9" s="44" t="s">
        <v>11</v>
      </c>
      <c r="G9" s="44"/>
      <c r="H9" s="4"/>
      <c r="I9" s="4"/>
      <c r="J9" s="4"/>
      <c r="K9" s="11"/>
      <c r="L9" s="11"/>
      <c r="M9" s="11"/>
    </row>
    <row r="10" spans="1:13" ht="15.75" customHeight="1">
      <c r="A10" s="12"/>
      <c r="B10" s="42"/>
      <c r="C10" s="42"/>
      <c r="D10" s="42"/>
      <c r="E10" s="42"/>
      <c r="F10" s="13" t="s">
        <v>12</v>
      </c>
      <c r="G10" s="13" t="s">
        <v>13</v>
      </c>
      <c r="H10" s="4"/>
      <c r="I10" s="4"/>
      <c r="J10" s="4"/>
      <c r="K10" s="11"/>
      <c r="L10" s="11"/>
      <c r="M10" s="11"/>
    </row>
    <row r="11" spans="1:13" ht="15.75" customHeight="1">
      <c r="A11" s="12"/>
      <c r="B11" s="42"/>
      <c r="C11" s="42"/>
      <c r="D11" s="42"/>
      <c r="E11" s="42"/>
      <c r="F11" s="14">
        <v>0.33</v>
      </c>
      <c r="G11" s="14" t="s">
        <v>14</v>
      </c>
      <c r="H11" s="4"/>
      <c r="I11" s="4"/>
      <c r="J11" s="4"/>
      <c r="K11" s="11"/>
      <c r="L11" s="11"/>
      <c r="M11" s="11"/>
    </row>
    <row r="12" spans="1:13" ht="15.75" customHeight="1">
      <c r="A12" s="15"/>
      <c r="B12" s="16"/>
      <c r="C12" s="17"/>
      <c r="D12" s="18"/>
      <c r="E12" s="19"/>
      <c r="F12" s="20"/>
      <c r="G12" s="19"/>
      <c r="H12" s="4"/>
      <c r="I12" s="4"/>
      <c r="J12" s="4"/>
      <c r="K12" s="11"/>
      <c r="L12" s="11"/>
      <c r="M12" s="11"/>
    </row>
    <row r="13" spans="1:13" ht="15.75" customHeight="1">
      <c r="A13" s="15"/>
      <c r="B13" s="16"/>
      <c r="C13" s="17"/>
      <c r="D13" s="18"/>
      <c r="E13" s="19"/>
      <c r="F13" s="20"/>
      <c r="G13" s="19"/>
      <c r="H13" s="4"/>
      <c r="I13" s="4"/>
      <c r="J13" s="4"/>
      <c r="K13" s="11"/>
      <c r="L13" s="11"/>
      <c r="M13" s="11"/>
    </row>
    <row r="14" spans="1:13" ht="15.75" customHeight="1">
      <c r="A14" s="15"/>
      <c r="B14" s="16"/>
      <c r="C14" s="17"/>
      <c r="D14" s="18"/>
      <c r="E14" s="19"/>
      <c r="F14" s="20"/>
      <c r="G14" s="19"/>
      <c r="H14" s="4"/>
      <c r="I14" s="4"/>
      <c r="J14" s="4"/>
      <c r="K14" s="11"/>
      <c r="L14" s="11"/>
      <c r="M14" s="11"/>
    </row>
    <row r="15" spans="1:13" ht="15.75" customHeight="1">
      <c r="A15" s="15"/>
      <c r="B15" s="16"/>
      <c r="C15" s="17"/>
      <c r="D15" s="18"/>
      <c r="E15" s="19"/>
      <c r="F15" s="20"/>
      <c r="G15" s="19"/>
      <c r="H15" s="4"/>
      <c r="I15" s="4"/>
      <c r="J15" s="4"/>
      <c r="K15" s="11"/>
      <c r="L15" s="11"/>
      <c r="M15" s="11"/>
    </row>
    <row r="16" spans="1:13" ht="15.75" customHeight="1">
      <c r="A16" s="15"/>
      <c r="B16" s="16"/>
      <c r="C16" s="17"/>
      <c r="D16" s="18"/>
      <c r="E16" s="19"/>
      <c r="F16" s="20"/>
      <c r="G16" s="19"/>
      <c r="H16" s="4"/>
      <c r="I16" s="4"/>
      <c r="J16" s="4"/>
      <c r="K16" s="11"/>
      <c r="L16" s="11"/>
      <c r="M16" s="11"/>
    </row>
    <row r="17" spans="1:13" ht="15.75" customHeight="1">
      <c r="A17" s="15"/>
      <c r="B17" s="16"/>
      <c r="C17" s="17"/>
      <c r="D17" s="18"/>
      <c r="E17" s="19"/>
      <c r="F17" s="20"/>
      <c r="G17" s="19"/>
      <c r="H17" s="4"/>
      <c r="I17" s="4"/>
      <c r="J17" s="4"/>
      <c r="K17" s="11"/>
      <c r="L17" s="11"/>
      <c r="M17" s="11"/>
    </row>
    <row r="18" spans="1:13" ht="15.75" customHeight="1">
      <c r="A18" s="15"/>
      <c r="B18" s="16"/>
      <c r="C18" s="17"/>
      <c r="D18" s="18"/>
      <c r="E18" s="19"/>
      <c r="F18" s="20"/>
      <c r="G18" s="19"/>
      <c r="H18" s="4"/>
      <c r="I18" s="4"/>
      <c r="J18" s="4"/>
      <c r="K18" s="11"/>
      <c r="L18" s="11"/>
      <c r="M18" s="11"/>
    </row>
    <row r="19" spans="1:13" ht="15.75" customHeight="1">
      <c r="A19" s="15"/>
      <c r="B19" s="16"/>
      <c r="C19" s="17"/>
      <c r="D19" s="18"/>
      <c r="E19" s="19"/>
      <c r="F19" s="20"/>
      <c r="G19" s="19"/>
      <c r="H19" s="4"/>
      <c r="I19" s="4"/>
      <c r="J19" s="4"/>
      <c r="K19" s="11"/>
      <c r="L19" s="11"/>
      <c r="M19" s="11"/>
    </row>
    <row r="20" spans="1:13" ht="15.75" customHeight="1">
      <c r="A20" s="15"/>
      <c r="B20" s="16"/>
      <c r="C20" s="17"/>
      <c r="D20" s="18"/>
      <c r="E20" s="19"/>
      <c r="F20" s="20"/>
      <c r="G20" s="19"/>
      <c r="H20" s="4"/>
      <c r="I20" s="4"/>
      <c r="J20" s="4"/>
      <c r="K20" s="11"/>
      <c r="L20" s="11"/>
      <c r="M20" s="11"/>
    </row>
    <row r="21" spans="1:13" ht="15.75" customHeight="1">
      <c r="A21" s="15"/>
      <c r="B21" s="16"/>
      <c r="C21" s="17"/>
      <c r="D21" s="18"/>
      <c r="E21" s="19"/>
      <c r="F21" s="20"/>
      <c r="G21" s="19"/>
      <c r="H21" s="4"/>
      <c r="I21" s="4"/>
      <c r="J21" s="4"/>
      <c r="K21" s="11"/>
      <c r="L21" s="11"/>
      <c r="M21" s="11"/>
    </row>
    <row r="22" spans="1:13" ht="15.75" customHeight="1">
      <c r="A22" s="15"/>
      <c r="B22" s="16"/>
      <c r="C22" s="17"/>
      <c r="D22" s="18"/>
      <c r="E22" s="19"/>
      <c r="F22" s="20"/>
      <c r="G22" s="19"/>
      <c r="H22" s="4"/>
      <c r="I22" s="4"/>
      <c r="J22" s="4"/>
      <c r="K22" s="11"/>
      <c r="L22" s="11"/>
      <c r="M22" s="11"/>
    </row>
    <row r="23" spans="1:13" ht="15.75" customHeight="1">
      <c r="A23" s="15"/>
      <c r="B23" s="16"/>
      <c r="C23" s="17"/>
      <c r="D23" s="18"/>
      <c r="E23" s="19"/>
      <c r="F23" s="20"/>
      <c r="G23" s="19"/>
      <c r="H23" s="4"/>
      <c r="I23" s="4"/>
      <c r="J23" s="4"/>
      <c r="K23" s="11"/>
      <c r="L23" s="11"/>
      <c r="M23" s="11"/>
    </row>
    <row r="24" spans="1:13" ht="15.75" customHeight="1">
      <c r="A24" s="15"/>
      <c r="B24" s="16"/>
      <c r="C24" s="17"/>
      <c r="D24" s="18"/>
      <c r="E24" s="19"/>
      <c r="F24" s="20"/>
      <c r="G24" s="19"/>
      <c r="H24" s="4"/>
      <c r="I24" s="4"/>
      <c r="J24" s="4"/>
      <c r="K24" s="11"/>
      <c r="L24" s="11"/>
      <c r="M24" s="11"/>
    </row>
    <row r="25" spans="1:13" ht="15.75" customHeight="1">
      <c r="A25" s="15"/>
      <c r="B25" s="21"/>
      <c r="C25" s="22"/>
      <c r="D25" s="23"/>
      <c r="E25" s="24"/>
      <c r="F25" s="24"/>
      <c r="G25" s="24"/>
      <c r="H25" s="4"/>
      <c r="I25" s="4"/>
      <c r="J25" s="4"/>
      <c r="K25" s="11"/>
      <c r="L25" s="11"/>
      <c r="M25" s="11"/>
    </row>
    <row r="26" spans="1:13" ht="15.75" customHeight="1">
      <c r="A26" s="15"/>
      <c r="B26" s="21"/>
      <c r="C26" s="22"/>
      <c r="D26" s="23"/>
      <c r="E26" s="24"/>
      <c r="F26" s="24"/>
      <c r="G26" s="24"/>
      <c r="H26" s="4"/>
      <c r="I26" s="4"/>
      <c r="J26" s="4"/>
      <c r="K26" s="11"/>
      <c r="L26" s="11"/>
      <c r="M26" s="11"/>
    </row>
    <row r="27" spans="1:13" ht="15.75" customHeight="1">
      <c r="A27" s="4"/>
      <c r="B27" s="4"/>
      <c r="C27" s="4"/>
      <c r="D27" s="4"/>
      <c r="E27" s="25"/>
      <c r="F27" s="25"/>
      <c r="G27" s="4"/>
      <c r="H27" s="4"/>
      <c r="I27" s="4"/>
      <c r="J27" s="4"/>
      <c r="K27" s="11"/>
      <c r="L27" s="11"/>
      <c r="M27" s="11"/>
    </row>
    <row r="28" spans="1:13" ht="15.75" customHeight="1">
      <c r="A28" s="4"/>
      <c r="B28" s="37" t="s">
        <v>15</v>
      </c>
      <c r="C28" s="37"/>
      <c r="D28" s="26">
        <f>SUM(E12:E24)</f>
        <v>0</v>
      </c>
      <c r="E28" s="4"/>
      <c r="F28" s="4"/>
      <c r="G28" s="4"/>
      <c r="H28" s="4"/>
      <c r="I28" s="4"/>
      <c r="J28" s="4"/>
      <c r="K28" s="11"/>
      <c r="L28" s="11"/>
      <c r="M28" s="11"/>
    </row>
    <row r="29" spans="1:13" ht="15.75" customHeight="1">
      <c r="A29" s="4"/>
      <c r="B29" s="37" t="s">
        <v>16</v>
      </c>
      <c r="C29" s="37"/>
      <c r="D29" s="26">
        <f>SUM(F12:F24)</f>
        <v>0</v>
      </c>
      <c r="E29" s="25"/>
      <c r="F29" s="4"/>
      <c r="G29" s="4"/>
      <c r="H29" s="4"/>
      <c r="I29" s="4"/>
      <c r="J29" s="4"/>
      <c r="K29" s="11"/>
      <c r="L29" s="11"/>
      <c r="M29" s="11"/>
    </row>
    <row r="30" spans="1:13" ht="15.75" customHeight="1">
      <c r="A30" s="4"/>
      <c r="B30" s="37" t="s">
        <v>17</v>
      </c>
      <c r="C30" s="37"/>
      <c r="D30" s="26">
        <f>SUM(G12:G24)</f>
        <v>0</v>
      </c>
      <c r="E30" s="4"/>
      <c r="F30" s="4"/>
      <c r="G30" s="4"/>
      <c r="H30" s="4"/>
      <c r="I30" s="4"/>
      <c r="J30" s="4"/>
      <c r="K30" s="11"/>
      <c r="L30" s="11"/>
      <c r="M30" s="11"/>
    </row>
    <row r="31" spans="1:13" ht="27" customHeight="1">
      <c r="A31" s="27"/>
      <c r="B31" s="38" t="s">
        <v>18</v>
      </c>
      <c r="C31" s="38"/>
      <c r="D31" s="28">
        <f>SUM(D29:D30)</f>
        <v>0</v>
      </c>
      <c r="E31" s="4"/>
      <c r="F31" s="29"/>
      <c r="K31" s="11"/>
      <c r="L31" s="11"/>
      <c r="M31" s="11"/>
    </row>
    <row r="32" spans="1:13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11"/>
      <c r="L32" s="11"/>
      <c r="M32" s="11"/>
    </row>
    <row r="33" spans="1:1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11"/>
      <c r="L33" s="11"/>
      <c r="M33" s="11"/>
    </row>
    <row r="34" spans="1:13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11"/>
      <c r="L34" s="11"/>
      <c r="M34" s="11"/>
    </row>
    <row r="35" spans="1:13" ht="15.75" customHeight="1">
      <c r="A35" s="4"/>
      <c r="B35" s="30" t="s">
        <v>19</v>
      </c>
      <c r="E35" s="30" t="s">
        <v>20</v>
      </c>
      <c r="G35" s="4"/>
      <c r="H35" s="4"/>
      <c r="I35" s="4"/>
      <c r="J35" s="4"/>
      <c r="K35" s="11"/>
      <c r="L35" s="11"/>
      <c r="M35" s="11"/>
    </row>
    <row r="36" spans="1:13" ht="15.75" customHeight="1">
      <c r="A36" s="4"/>
      <c r="B36" s="31"/>
      <c r="E36" s="32"/>
      <c r="G36" s="4"/>
      <c r="H36" s="4"/>
      <c r="I36" s="4"/>
      <c r="J36" s="4"/>
      <c r="K36" s="11"/>
      <c r="L36" s="11"/>
      <c r="M36" s="11"/>
    </row>
    <row r="37" spans="1:13" ht="15.75" customHeight="1">
      <c r="A37" s="4"/>
      <c r="B37" s="33" t="s">
        <v>21</v>
      </c>
      <c r="E37" s="33" t="str">
        <f>VLOOKUP(C6,Datos!B:F,5,0)</f>
        <v>DIRECTOR/ DIRECTORA</v>
      </c>
      <c r="G37" s="4"/>
      <c r="H37" s="4"/>
      <c r="I37" s="4"/>
      <c r="J37" s="4"/>
      <c r="K37" s="11"/>
      <c r="L37" s="11"/>
      <c r="M37" s="11"/>
    </row>
    <row r="38" spans="1:13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11"/>
      <c r="L38" s="11"/>
      <c r="M38" s="11"/>
    </row>
    <row r="39" spans="1:10" ht="15.75" customHeight="1">
      <c r="A39" s="4"/>
      <c r="B39" s="4"/>
      <c r="C39" s="4"/>
      <c r="F39" s="4"/>
      <c r="G39" s="4"/>
      <c r="H39" s="4"/>
      <c r="I39" s="4"/>
      <c r="J39" s="4"/>
    </row>
    <row r="40" spans="1:10" ht="15.75" customHeight="1">
      <c r="A40" s="4"/>
      <c r="B40" s="4"/>
      <c r="C40" s="34" t="str">
        <f>VLOOKUP(C6,Datos!B:E,4,0)&amp;","</f>
        <v>LOCALIDAD,</v>
      </c>
      <c r="D40" s="4" t="s">
        <v>862</v>
      </c>
      <c r="F40" s="4"/>
      <c r="G40" s="4"/>
      <c r="H40" s="4"/>
      <c r="I40" s="4"/>
      <c r="J40" s="4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 selectLockedCells="1" selectUnlockedCells="1"/>
  <mergeCells count="12">
    <mergeCell ref="E9:E11"/>
    <mergeCell ref="F9:G9"/>
    <mergeCell ref="B28:C28"/>
    <mergeCell ref="B29:C29"/>
    <mergeCell ref="B30:C30"/>
    <mergeCell ref="B31:C31"/>
    <mergeCell ref="A1:G1"/>
    <mergeCell ref="B2:G2"/>
    <mergeCell ref="C7:G7"/>
    <mergeCell ref="B9:B11"/>
    <mergeCell ref="C9:C11"/>
    <mergeCell ref="D9:D11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tabSelected="1" zoomScalePageLayoutView="0" workbookViewId="0" topLeftCell="A1">
      <selection activeCell="J33" sqref="J33"/>
    </sheetView>
  </sheetViews>
  <sheetFormatPr defaultColWidth="14.57421875" defaultRowHeight="15" customHeight="1"/>
  <cols>
    <col min="1" max="1" width="4.7109375" style="1" customWidth="1"/>
    <col min="2" max="2" width="20.7109375" style="1" customWidth="1"/>
    <col min="3" max="4" width="23.7109375" style="1" customWidth="1"/>
    <col min="5" max="5" width="9.28125" style="1" customWidth="1"/>
    <col min="6" max="6" width="11.140625" style="1" customWidth="1"/>
    <col min="7" max="7" width="6.421875" style="1" customWidth="1"/>
    <col min="8" max="8" width="14.421875" style="1" customWidth="1"/>
    <col min="9" max="9" width="14.7109375" style="1" customWidth="1"/>
    <col min="10" max="16384" width="14.421875" style="1" customWidth="1"/>
  </cols>
  <sheetData>
    <row r="1" spans="1:7" ht="84" customHeight="1">
      <c r="A1" s="39"/>
      <c r="B1" s="39"/>
      <c r="C1" s="39"/>
      <c r="D1" s="39"/>
      <c r="E1" s="39"/>
      <c r="F1" s="39"/>
      <c r="G1" s="39"/>
    </row>
    <row r="2" spans="1:7" ht="15.75" customHeight="1">
      <c r="A2" s="2"/>
      <c r="B2" s="40" t="s">
        <v>863</v>
      </c>
      <c r="C2" s="40"/>
      <c r="D2" s="40"/>
      <c r="E2" s="40"/>
      <c r="F2" s="40"/>
      <c r="G2" s="40"/>
    </row>
    <row r="3" spans="1:2" ht="38.25" customHeight="1">
      <c r="A3" s="2"/>
      <c r="B3" s="3" t="s">
        <v>0</v>
      </c>
    </row>
    <row r="4" spans="1:2" ht="15.75" customHeight="1">
      <c r="A4" s="2"/>
      <c r="B4" s="3" t="s">
        <v>1</v>
      </c>
    </row>
    <row r="5" spans="1:27" ht="15.75" customHeight="1">
      <c r="A5" s="2"/>
      <c r="B5" s="3" t="s">
        <v>2</v>
      </c>
      <c r="C5" s="1" t="s">
        <v>3</v>
      </c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 customHeight="1">
      <c r="A6" s="2"/>
      <c r="B6" s="3" t="s">
        <v>4</v>
      </c>
      <c r="C6" s="1" t="str">
        <f>VLOOKUP(C5,Datos!A:B,2,0)</f>
        <v>NIF</v>
      </c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>
      <c r="A7" s="6"/>
      <c r="B7" s="7" t="s">
        <v>5</v>
      </c>
      <c r="C7" s="41" t="s">
        <v>6</v>
      </c>
      <c r="D7" s="41"/>
      <c r="E7" s="41"/>
      <c r="F7" s="41"/>
      <c r="G7" s="41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13" ht="15.75" customHeight="1">
      <c r="A8" s="8"/>
      <c r="B8" s="8"/>
      <c r="C8" s="9"/>
      <c r="D8" s="9"/>
      <c r="E8" s="9"/>
      <c r="F8" s="10"/>
      <c r="G8" s="10"/>
      <c r="H8" s="4"/>
      <c r="I8" s="4"/>
      <c r="J8" s="4"/>
      <c r="K8" s="11"/>
      <c r="L8" s="11"/>
      <c r="M8" s="11"/>
    </row>
    <row r="9" spans="1:13" ht="15.75" customHeight="1">
      <c r="A9" s="12"/>
      <c r="B9" s="42" t="s">
        <v>7</v>
      </c>
      <c r="C9" s="42" t="s">
        <v>8</v>
      </c>
      <c r="D9" s="42" t="s">
        <v>9</v>
      </c>
      <c r="E9" s="43" t="s">
        <v>10</v>
      </c>
      <c r="F9" s="44" t="s">
        <v>11</v>
      </c>
      <c r="G9" s="44"/>
      <c r="H9" s="4"/>
      <c r="I9" s="4"/>
      <c r="J9" s="4"/>
      <c r="K9" s="11"/>
      <c r="L9" s="11"/>
      <c r="M9" s="11"/>
    </row>
    <row r="10" spans="1:13" ht="15.75" customHeight="1">
      <c r="A10" s="12"/>
      <c r="B10" s="42"/>
      <c r="C10" s="42"/>
      <c r="D10" s="42"/>
      <c r="E10" s="42"/>
      <c r="F10" s="13" t="s">
        <v>12</v>
      </c>
      <c r="G10" s="13" t="s">
        <v>13</v>
      </c>
      <c r="H10" s="4"/>
      <c r="I10" s="4"/>
      <c r="J10" s="4"/>
      <c r="K10" s="11"/>
      <c r="L10" s="11"/>
      <c r="M10" s="11"/>
    </row>
    <row r="11" spans="1:13" ht="15.75" customHeight="1">
      <c r="A11" s="12"/>
      <c r="B11" s="42"/>
      <c r="C11" s="42"/>
      <c r="D11" s="42"/>
      <c r="E11" s="42"/>
      <c r="F11" s="14">
        <v>0.33</v>
      </c>
      <c r="G11" s="14" t="s">
        <v>14</v>
      </c>
      <c r="H11" s="4"/>
      <c r="I11" s="4"/>
      <c r="J11" s="4"/>
      <c r="K11" s="11"/>
      <c r="L11" s="11"/>
      <c r="M11" s="11"/>
    </row>
    <row r="12" spans="1:13" ht="15.75" customHeight="1">
      <c r="A12" s="15"/>
      <c r="B12" s="16"/>
      <c r="C12" s="17"/>
      <c r="D12" s="18"/>
      <c r="E12" s="19"/>
      <c r="F12" s="20"/>
      <c r="G12" s="19"/>
      <c r="H12" s="4"/>
      <c r="I12" s="4"/>
      <c r="J12" s="4"/>
      <c r="K12" s="11"/>
      <c r="L12" s="11"/>
      <c r="M12" s="11"/>
    </row>
    <row r="13" spans="1:13" ht="15.75" customHeight="1">
      <c r="A13" s="15"/>
      <c r="B13" s="16"/>
      <c r="C13" s="17"/>
      <c r="D13" s="18"/>
      <c r="E13" s="19"/>
      <c r="F13" s="20"/>
      <c r="G13" s="19"/>
      <c r="H13" s="4"/>
      <c r="I13" s="4"/>
      <c r="J13" s="4"/>
      <c r="K13" s="11"/>
      <c r="L13" s="11"/>
      <c r="M13" s="11"/>
    </row>
    <row r="14" spans="1:13" ht="15.75" customHeight="1">
      <c r="A14" s="15"/>
      <c r="B14" s="16"/>
      <c r="C14" s="17"/>
      <c r="D14" s="18"/>
      <c r="E14" s="19"/>
      <c r="F14" s="20"/>
      <c r="G14" s="19"/>
      <c r="H14" s="4"/>
      <c r="I14" s="4"/>
      <c r="J14" s="4"/>
      <c r="K14" s="11"/>
      <c r="L14" s="11"/>
      <c r="M14" s="11"/>
    </row>
    <row r="15" spans="1:13" ht="15.75" customHeight="1">
      <c r="A15" s="15"/>
      <c r="B15" s="16"/>
      <c r="C15" s="17"/>
      <c r="D15" s="18"/>
      <c r="E15" s="19"/>
      <c r="F15" s="20"/>
      <c r="G15" s="19"/>
      <c r="H15" s="4"/>
      <c r="I15" s="4"/>
      <c r="J15" s="4"/>
      <c r="K15" s="11"/>
      <c r="L15" s="11"/>
      <c r="M15" s="11"/>
    </row>
    <row r="16" spans="1:13" ht="15.75" customHeight="1">
      <c r="A16" s="15"/>
      <c r="B16" s="16"/>
      <c r="C16" s="17"/>
      <c r="D16" s="18"/>
      <c r="E16" s="19"/>
      <c r="F16" s="20"/>
      <c r="G16" s="19"/>
      <c r="H16" s="4"/>
      <c r="I16" s="4"/>
      <c r="J16" s="4"/>
      <c r="K16" s="11"/>
      <c r="L16" s="11"/>
      <c r="M16" s="11"/>
    </row>
    <row r="17" spans="1:13" ht="15.75" customHeight="1">
      <c r="A17" s="15"/>
      <c r="B17" s="16"/>
      <c r="C17" s="17"/>
      <c r="D17" s="18"/>
      <c r="E17" s="19"/>
      <c r="F17" s="20"/>
      <c r="G17" s="19"/>
      <c r="H17" s="4"/>
      <c r="I17" s="4"/>
      <c r="J17" s="4"/>
      <c r="K17" s="11"/>
      <c r="L17" s="11"/>
      <c r="M17" s="11"/>
    </row>
    <row r="18" spans="1:13" ht="15.75" customHeight="1">
      <c r="A18" s="15"/>
      <c r="B18" s="16"/>
      <c r="C18" s="17"/>
      <c r="D18" s="18"/>
      <c r="E18" s="19"/>
      <c r="F18" s="20"/>
      <c r="G18" s="19"/>
      <c r="H18" s="4"/>
      <c r="I18" s="4"/>
      <c r="J18" s="4"/>
      <c r="K18" s="11"/>
      <c r="L18" s="11"/>
      <c r="M18" s="11"/>
    </row>
    <row r="19" spans="1:13" ht="15.75" customHeight="1">
      <c r="A19" s="15"/>
      <c r="B19" s="16"/>
      <c r="C19" s="17"/>
      <c r="D19" s="18"/>
      <c r="E19" s="19"/>
      <c r="F19" s="20"/>
      <c r="G19" s="19"/>
      <c r="H19" s="4"/>
      <c r="I19" s="4"/>
      <c r="J19" s="4"/>
      <c r="K19" s="11"/>
      <c r="L19" s="11"/>
      <c r="M19" s="11"/>
    </row>
    <row r="20" spans="1:13" ht="15.75" customHeight="1">
      <c r="A20" s="15"/>
      <c r="B20" s="16"/>
      <c r="C20" s="17"/>
      <c r="D20" s="18"/>
      <c r="E20" s="19"/>
      <c r="F20" s="20"/>
      <c r="G20" s="19"/>
      <c r="H20" s="4"/>
      <c r="I20" s="4"/>
      <c r="J20" s="4"/>
      <c r="K20" s="11"/>
      <c r="L20" s="11"/>
      <c r="M20" s="11"/>
    </row>
    <row r="21" spans="1:13" ht="15.75" customHeight="1">
      <c r="A21" s="15"/>
      <c r="B21" s="16"/>
      <c r="C21" s="17"/>
      <c r="D21" s="18"/>
      <c r="E21" s="19"/>
      <c r="F21" s="20"/>
      <c r="G21" s="19"/>
      <c r="H21" s="4"/>
      <c r="I21" s="4"/>
      <c r="J21" s="4"/>
      <c r="K21" s="11"/>
      <c r="L21" s="11"/>
      <c r="M21" s="11"/>
    </row>
    <row r="22" spans="1:13" ht="15.75" customHeight="1">
      <c r="A22" s="15"/>
      <c r="B22" s="16"/>
      <c r="C22" s="17"/>
      <c r="D22" s="18"/>
      <c r="E22" s="19"/>
      <c r="F22" s="20"/>
      <c r="G22" s="19"/>
      <c r="H22" s="4"/>
      <c r="I22" s="4"/>
      <c r="J22" s="4"/>
      <c r="K22" s="11"/>
      <c r="L22" s="11"/>
      <c r="M22" s="11"/>
    </row>
    <row r="23" spans="1:13" ht="15.75" customHeight="1">
      <c r="A23" s="15"/>
      <c r="B23" s="16"/>
      <c r="C23" s="17"/>
      <c r="D23" s="18"/>
      <c r="E23" s="19"/>
      <c r="F23" s="20"/>
      <c r="G23" s="19"/>
      <c r="H23" s="4"/>
      <c r="I23" s="4"/>
      <c r="J23" s="4"/>
      <c r="K23" s="11"/>
      <c r="L23" s="11"/>
      <c r="M23" s="11"/>
    </row>
    <row r="24" spans="1:13" ht="15.75" customHeight="1">
      <c r="A24" s="15"/>
      <c r="B24" s="16"/>
      <c r="C24" s="17"/>
      <c r="D24" s="18"/>
      <c r="E24" s="19"/>
      <c r="F24" s="20"/>
      <c r="G24" s="19"/>
      <c r="H24" s="4"/>
      <c r="I24" s="4"/>
      <c r="J24" s="4"/>
      <c r="K24" s="11"/>
      <c r="L24" s="11"/>
      <c r="M24" s="11"/>
    </row>
    <row r="25" spans="1:13" ht="15.75" customHeight="1">
      <c r="A25" s="15"/>
      <c r="B25" s="21"/>
      <c r="C25" s="22"/>
      <c r="D25" s="23"/>
      <c r="E25" s="24"/>
      <c r="F25" s="24"/>
      <c r="G25" s="24"/>
      <c r="H25" s="4"/>
      <c r="I25" s="4"/>
      <c r="J25" s="4"/>
      <c r="K25" s="11"/>
      <c r="L25" s="11"/>
      <c r="M25" s="11"/>
    </row>
    <row r="26" spans="1:13" ht="15.75" customHeight="1">
      <c r="A26" s="15"/>
      <c r="B26" s="21"/>
      <c r="C26" s="22"/>
      <c r="D26" s="23"/>
      <c r="E26" s="24"/>
      <c r="F26" s="24"/>
      <c r="G26" s="24"/>
      <c r="H26" s="4"/>
      <c r="I26" s="4"/>
      <c r="J26" s="4"/>
      <c r="K26" s="11"/>
      <c r="L26" s="11"/>
      <c r="M26" s="11"/>
    </row>
    <row r="27" spans="1:13" ht="15.75" customHeight="1">
      <c r="A27" s="4"/>
      <c r="B27" s="4"/>
      <c r="C27" s="4"/>
      <c r="D27" s="4"/>
      <c r="E27" s="25"/>
      <c r="F27" s="25"/>
      <c r="G27" s="4"/>
      <c r="H27" s="4"/>
      <c r="I27" s="4"/>
      <c r="J27" s="4"/>
      <c r="K27" s="11"/>
      <c r="L27" s="11"/>
      <c r="M27" s="11"/>
    </row>
    <row r="28" spans="1:13" ht="15.75" customHeight="1">
      <c r="A28" s="4"/>
      <c r="B28" s="37" t="s">
        <v>15</v>
      </c>
      <c r="C28" s="37"/>
      <c r="D28" s="26">
        <f>SUM(E12:E24)</f>
        <v>0</v>
      </c>
      <c r="E28" s="4"/>
      <c r="F28" s="4"/>
      <c r="G28" s="4"/>
      <c r="H28" s="4"/>
      <c r="I28" s="4"/>
      <c r="J28" s="4"/>
      <c r="K28" s="11"/>
      <c r="L28" s="11"/>
      <c r="M28" s="11"/>
    </row>
    <row r="29" spans="1:13" ht="15.75" customHeight="1">
      <c r="A29" s="4"/>
      <c r="B29" s="37" t="s">
        <v>16</v>
      </c>
      <c r="C29" s="37"/>
      <c r="D29" s="26">
        <f>SUM(F12:F24)</f>
        <v>0</v>
      </c>
      <c r="E29" s="25"/>
      <c r="F29" s="4"/>
      <c r="G29" s="4"/>
      <c r="H29" s="4"/>
      <c r="I29" s="4"/>
      <c r="J29" s="4"/>
      <c r="K29" s="11"/>
      <c r="L29" s="11"/>
      <c r="M29" s="11"/>
    </row>
    <row r="30" spans="1:13" ht="15.75" customHeight="1">
      <c r="A30" s="4"/>
      <c r="B30" s="37" t="s">
        <v>17</v>
      </c>
      <c r="C30" s="37"/>
      <c r="D30" s="26">
        <f>SUM(G12:G24)</f>
        <v>0</v>
      </c>
      <c r="E30" s="4"/>
      <c r="F30" s="4"/>
      <c r="G30" s="4"/>
      <c r="H30" s="4"/>
      <c r="I30" s="4"/>
      <c r="J30" s="4"/>
      <c r="K30" s="11"/>
      <c r="L30" s="11"/>
      <c r="M30" s="11"/>
    </row>
    <row r="31" spans="1:13" ht="27" customHeight="1">
      <c r="A31" s="27"/>
      <c r="B31" s="38" t="s">
        <v>18</v>
      </c>
      <c r="C31" s="38"/>
      <c r="D31" s="28">
        <f>SUM(D29:D30)</f>
        <v>0</v>
      </c>
      <c r="E31" s="4"/>
      <c r="F31" s="29"/>
      <c r="K31" s="11"/>
      <c r="L31" s="11"/>
      <c r="M31" s="11"/>
    </row>
    <row r="32" spans="1:13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11"/>
      <c r="L32" s="11"/>
      <c r="M32" s="11"/>
    </row>
    <row r="33" spans="1:1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11"/>
      <c r="L33" s="11"/>
      <c r="M33" s="11"/>
    </row>
    <row r="34" spans="1:13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11"/>
      <c r="L34" s="11"/>
      <c r="M34" s="11"/>
    </row>
    <row r="35" spans="1:13" ht="15.75" customHeight="1">
      <c r="A35" s="4"/>
      <c r="B35" s="30" t="s">
        <v>19</v>
      </c>
      <c r="E35" s="30" t="s">
        <v>20</v>
      </c>
      <c r="G35" s="4"/>
      <c r="H35" s="4"/>
      <c r="I35" s="4"/>
      <c r="J35" s="4"/>
      <c r="K35" s="11"/>
      <c r="L35" s="11"/>
      <c r="M35" s="11"/>
    </row>
    <row r="36" spans="1:13" ht="15.75" customHeight="1">
      <c r="A36" s="4"/>
      <c r="B36" s="31"/>
      <c r="E36" s="32"/>
      <c r="G36" s="4"/>
      <c r="H36" s="4"/>
      <c r="I36" s="4"/>
      <c r="J36" s="4"/>
      <c r="K36" s="11"/>
      <c r="L36" s="11"/>
      <c r="M36" s="11"/>
    </row>
    <row r="37" spans="1:13" ht="15.75" customHeight="1">
      <c r="A37" s="4"/>
      <c r="B37" s="33" t="s">
        <v>21</v>
      </c>
      <c r="E37" s="33" t="str">
        <f>VLOOKUP(C6,Datos!B:F,5,0)</f>
        <v>DIRECTOR/ DIRECTORA</v>
      </c>
      <c r="G37" s="4"/>
      <c r="H37" s="4"/>
      <c r="I37" s="4"/>
      <c r="J37" s="4"/>
      <c r="K37" s="11"/>
      <c r="L37" s="11"/>
      <c r="M37" s="11"/>
    </row>
    <row r="38" spans="1:13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11"/>
      <c r="L38" s="11"/>
      <c r="M38" s="11"/>
    </row>
    <row r="39" spans="1:10" ht="15.75" customHeight="1">
      <c r="A39" s="4"/>
      <c r="B39" s="4"/>
      <c r="C39" s="4"/>
      <c r="F39" s="4"/>
      <c r="G39" s="4"/>
      <c r="H39" s="4"/>
      <c r="I39" s="4"/>
      <c r="J39" s="4"/>
    </row>
    <row r="40" spans="1:10" ht="15.75" customHeight="1">
      <c r="A40" s="4"/>
      <c r="B40" s="4"/>
      <c r="C40" s="34" t="str">
        <f>VLOOKUP(C6,Datos!B:E,4,0)&amp;","</f>
        <v>LOCALIDAD,</v>
      </c>
      <c r="D40" s="4" t="s">
        <v>862</v>
      </c>
      <c r="F40" s="4"/>
      <c r="G40" s="4"/>
      <c r="H40" s="4"/>
      <c r="I40" s="4"/>
      <c r="J40" s="4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 selectLockedCells="1" selectUnlockedCells="1"/>
  <mergeCells count="12">
    <mergeCell ref="E9:E11"/>
    <mergeCell ref="F9:G9"/>
    <mergeCell ref="B28:C28"/>
    <mergeCell ref="B29:C29"/>
    <mergeCell ref="B30:C30"/>
    <mergeCell ref="B31:C31"/>
    <mergeCell ref="A1:G1"/>
    <mergeCell ref="B2:G2"/>
    <mergeCell ref="C7:G7"/>
    <mergeCell ref="B9:B11"/>
    <mergeCell ref="C9:C11"/>
    <mergeCell ref="D9:D11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6"/>
  <sheetViews>
    <sheetView zoomScalePageLayoutView="0" workbookViewId="0" topLeftCell="A1">
      <selection activeCell="H1" sqref="H1"/>
    </sheetView>
  </sheetViews>
  <sheetFormatPr defaultColWidth="10.7109375" defaultRowHeight="12.75"/>
  <cols>
    <col min="1" max="1" width="78.421875" style="1" customWidth="1"/>
    <col min="2" max="2" width="10.8515625" style="0" customWidth="1"/>
    <col min="3" max="3" width="79.00390625" style="0" customWidth="1"/>
    <col min="4" max="4" width="53.140625" style="0" hidden="1" customWidth="1"/>
    <col min="5" max="5" width="32.00390625" style="0" customWidth="1"/>
    <col min="6" max="7" width="10.7109375" style="0" customWidth="1"/>
    <col min="8" max="8" width="11.421875" style="1" customWidth="1"/>
  </cols>
  <sheetData>
    <row r="1" spans="1:6" s="35" customFormat="1" ht="12.75">
      <c r="A1" s="35" t="s">
        <v>3</v>
      </c>
      <c r="B1" s="35" t="s">
        <v>23</v>
      </c>
      <c r="C1" s="35" t="s">
        <v>24</v>
      </c>
      <c r="E1" s="35" t="s">
        <v>25</v>
      </c>
      <c r="F1" s="35" t="s">
        <v>26</v>
      </c>
    </row>
    <row r="2" spans="1:6" ht="12.75">
      <c r="A2" s="1" t="str">
        <f aca="true" t="shared" si="0" ref="A2:A236">TRIM(E2)&amp;" "&amp;TRIM(C2)</f>
        <v>ABARZUZA CEIP DE ABÁRZUZA</v>
      </c>
      <c r="B2" t="s">
        <v>27</v>
      </c>
      <c r="C2" t="s">
        <v>28</v>
      </c>
      <c r="E2" t="s">
        <v>29</v>
      </c>
      <c r="F2" t="s">
        <v>30</v>
      </c>
    </row>
    <row r="3" spans="1:10" ht="12.75">
      <c r="A3" s="1" t="str">
        <f t="shared" si="0"/>
        <v>ABLITAS CEIP "SAN BABIL"</v>
      </c>
      <c r="B3" t="s">
        <v>31</v>
      </c>
      <c r="C3" t="s">
        <v>32</v>
      </c>
      <c r="E3" t="s">
        <v>33</v>
      </c>
      <c r="F3" s="1" t="s">
        <v>34</v>
      </c>
      <c r="I3" s="1"/>
      <c r="J3" s="1"/>
    </row>
    <row r="4" spans="1:10" ht="12.75">
      <c r="A4" s="1" t="str">
        <f t="shared" si="0"/>
        <v>AIBAR CEIP "GABRIEL VALENTÍN CASAMAYOR"</v>
      </c>
      <c r="B4" t="s">
        <v>35</v>
      </c>
      <c r="C4" t="s">
        <v>36</v>
      </c>
      <c r="E4" t="s">
        <v>37</v>
      </c>
      <c r="F4" s="1" t="s">
        <v>38</v>
      </c>
      <c r="I4" s="1"/>
      <c r="J4" s="1"/>
    </row>
    <row r="5" spans="1:10" ht="12.75">
      <c r="A5" s="1" t="str">
        <f t="shared" si="0"/>
        <v>ALLO CEIP "LA CRUZ"</v>
      </c>
      <c r="B5" t="s">
        <v>39</v>
      </c>
      <c r="C5" t="s">
        <v>40</v>
      </c>
      <c r="E5" t="s">
        <v>41</v>
      </c>
      <c r="F5" s="1" t="s">
        <v>42</v>
      </c>
      <c r="I5" s="1"/>
      <c r="J5" s="1"/>
    </row>
    <row r="6" spans="1:10" ht="12.75">
      <c r="A6" s="1" t="str">
        <f t="shared" si="0"/>
        <v>ALMANDOZ (BAZTAN) CEIP/HLHIP DE ALMANDOZ</v>
      </c>
      <c r="B6" t="s">
        <v>43</v>
      </c>
      <c r="C6" t="s">
        <v>44</v>
      </c>
      <c r="D6" t="s">
        <v>45</v>
      </c>
      <c r="E6" t="s">
        <v>46</v>
      </c>
      <c r="F6" s="1" t="s">
        <v>47</v>
      </c>
      <c r="I6" s="1"/>
      <c r="J6" s="1"/>
    </row>
    <row r="7" spans="1:10" ht="12.75">
      <c r="A7" s="1" t="str">
        <f t="shared" si="0"/>
        <v>ALTSASU/ALSASUA CEIP/HLHIP "ZELANDI"</v>
      </c>
      <c r="B7" t="s">
        <v>48</v>
      </c>
      <c r="C7" t="s">
        <v>49</v>
      </c>
      <c r="E7" t="s">
        <v>50</v>
      </c>
      <c r="F7" s="1" t="s">
        <v>51</v>
      </c>
      <c r="I7" s="1"/>
      <c r="J7" s="1"/>
    </row>
    <row r="8" spans="1:10" ht="12.75">
      <c r="A8" s="1" t="str">
        <f t="shared" si="0"/>
        <v>ALTSASU/ALSASUA CIP "FP SAKANA LH"</v>
      </c>
      <c r="B8" t="s">
        <v>52</v>
      </c>
      <c r="C8" t="s">
        <v>53</v>
      </c>
      <c r="E8" t="s">
        <v>50</v>
      </c>
      <c r="F8" s="1" t="s">
        <v>54</v>
      </c>
      <c r="I8" s="1"/>
      <c r="J8" s="1"/>
    </row>
    <row r="9" spans="1:10" ht="12.75">
      <c r="A9" s="1" t="str">
        <f t="shared" si="0"/>
        <v>ALTSASU/ALSASUA IES/BHI "ALTSASU"</v>
      </c>
      <c r="B9" t="s">
        <v>55</v>
      </c>
      <c r="C9" t="s">
        <v>56</v>
      </c>
      <c r="E9" t="s">
        <v>50</v>
      </c>
      <c r="F9" s="1" t="s">
        <v>57</v>
      </c>
      <c r="I9" s="1"/>
      <c r="J9" s="1"/>
    </row>
    <row r="10" spans="1:10" ht="12.75">
      <c r="A10" s="1" t="str">
        <f t="shared" si="0"/>
        <v>AMAIUR/MAYA (BAZTAN) CEIP/HLHIP DE AMAIUR/MAYA</v>
      </c>
      <c r="B10" t="s">
        <v>58</v>
      </c>
      <c r="C10" t="s">
        <v>59</v>
      </c>
      <c r="E10" t="s">
        <v>60</v>
      </c>
      <c r="F10" s="1" t="s">
        <v>61</v>
      </c>
      <c r="I10" s="1"/>
      <c r="J10" s="1"/>
    </row>
    <row r="11" spans="1:10" ht="12.75">
      <c r="A11" s="1" t="str">
        <f t="shared" si="0"/>
        <v>ANCIN CEIP "SAN FAUSTO"</v>
      </c>
      <c r="B11" t="s">
        <v>62</v>
      </c>
      <c r="C11" t="s">
        <v>63</v>
      </c>
      <c r="E11" t="s">
        <v>64</v>
      </c>
      <c r="F11" s="1" t="s">
        <v>65</v>
      </c>
      <c r="I11" s="1"/>
      <c r="J11" s="1"/>
    </row>
    <row r="12" spans="1:10" ht="12.75">
      <c r="A12" s="1" t="str">
        <f t="shared" si="0"/>
        <v>ANDOSILLA CEIP "VIRGEN DE LA CERCA"</v>
      </c>
      <c r="B12" t="s">
        <v>66</v>
      </c>
      <c r="C12" t="s">
        <v>67</v>
      </c>
      <c r="E12" t="s">
        <v>68</v>
      </c>
      <c r="F12" s="1" t="s">
        <v>69</v>
      </c>
      <c r="I12" s="1"/>
      <c r="J12" s="1"/>
    </row>
    <row r="13" spans="1:10" ht="12.75">
      <c r="A13" s="1" t="str">
        <f t="shared" si="0"/>
        <v>ANSOAIN CEIP/HLHIP "EZKABA"</v>
      </c>
      <c r="B13" t="s">
        <v>70</v>
      </c>
      <c r="C13" t="s">
        <v>71</v>
      </c>
      <c r="E13" t="s">
        <v>72</v>
      </c>
      <c r="F13" s="1" t="s">
        <v>73</v>
      </c>
      <c r="I13" s="1"/>
      <c r="J13" s="1"/>
    </row>
    <row r="14" spans="1:10" ht="12.75">
      <c r="A14" s="1" t="str">
        <f t="shared" si="0"/>
        <v>AÑORBE CEIP DE AÑORBE</v>
      </c>
      <c r="B14" t="s">
        <v>74</v>
      </c>
      <c r="C14" t="s">
        <v>75</v>
      </c>
      <c r="E14" t="s">
        <v>76</v>
      </c>
      <c r="F14" s="1" t="s">
        <v>77</v>
      </c>
      <c r="I14" s="1"/>
      <c r="J14" s="1"/>
    </row>
    <row r="15" spans="1:10" ht="12.75">
      <c r="A15" s="1" t="str">
        <f t="shared" si="0"/>
        <v>AOIZ CEIP/HLHIP "SAN MIGUEL"</v>
      </c>
      <c r="B15" t="s">
        <v>78</v>
      </c>
      <c r="C15" t="s">
        <v>79</v>
      </c>
      <c r="E15" t="s">
        <v>80</v>
      </c>
      <c r="F15" s="1" t="s">
        <v>81</v>
      </c>
      <c r="I15" s="1"/>
      <c r="J15" s="1"/>
    </row>
    <row r="16" spans="1:10" ht="12.75">
      <c r="A16" s="1" t="str">
        <f t="shared" si="0"/>
        <v>AOIZ IESO/DBHI DE AOIZ</v>
      </c>
      <c r="B16" t="s">
        <v>82</v>
      </c>
      <c r="C16" t="s">
        <v>83</v>
      </c>
      <c r="E16" t="s">
        <v>80</v>
      </c>
      <c r="F16" s="1" t="s">
        <v>81</v>
      </c>
      <c r="I16" s="1"/>
      <c r="J16" s="1"/>
    </row>
    <row r="17" spans="1:10" ht="12.75">
      <c r="A17" s="1" t="str">
        <f t="shared" si="0"/>
        <v>ARANTZA CEIP/HLHIP DE ARANTZA</v>
      </c>
      <c r="B17" t="s">
        <v>84</v>
      </c>
      <c r="C17" t="s">
        <v>85</v>
      </c>
      <c r="E17" t="s">
        <v>86</v>
      </c>
      <c r="F17" s="1" t="s">
        <v>87</v>
      </c>
      <c r="I17" s="1"/>
      <c r="J17" s="1"/>
    </row>
    <row r="18" spans="1:10" ht="12.75">
      <c r="A18" s="1" t="str">
        <f t="shared" si="0"/>
        <v>ARBIZU CEIP/HLHIP DE ARBIZU</v>
      </c>
      <c r="B18" t="s">
        <v>88</v>
      </c>
      <c r="C18" t="s">
        <v>89</v>
      </c>
      <c r="E18" t="s">
        <v>90</v>
      </c>
      <c r="F18" s="1" t="s">
        <v>91</v>
      </c>
      <c r="I18" s="1"/>
      <c r="J18" s="1"/>
    </row>
    <row r="19" spans="1:10" ht="12.75">
      <c r="A19" s="1" t="str">
        <f t="shared" si="0"/>
        <v>ARESO CEIP/HLHIP DE ARESO</v>
      </c>
      <c r="B19" t="s">
        <v>92</v>
      </c>
      <c r="C19" t="s">
        <v>93</v>
      </c>
      <c r="E19" t="s">
        <v>94</v>
      </c>
      <c r="F19" s="1" t="s">
        <v>95</v>
      </c>
      <c r="I19" s="1"/>
      <c r="J19" s="1"/>
    </row>
    <row r="20" spans="1:10" ht="12.75">
      <c r="A20" s="1" t="str">
        <f t="shared" si="0"/>
        <v>ARGUEDAS CEIP "SANCHO RAMIREZ"</v>
      </c>
      <c r="B20" t="s">
        <v>96</v>
      </c>
      <c r="C20" t="s">
        <v>97</v>
      </c>
      <c r="E20" t="s">
        <v>98</v>
      </c>
      <c r="F20" s="1" t="s">
        <v>99</v>
      </c>
      <c r="I20" s="1"/>
      <c r="J20" s="1"/>
    </row>
    <row r="21" spans="1:10" ht="12.75">
      <c r="A21" s="1" t="str">
        <f t="shared" si="0"/>
        <v>ARIZKUN (BAZTAN) CEIP/HLHIP DE ARIZKUN</v>
      </c>
      <c r="B21" t="s">
        <v>100</v>
      </c>
      <c r="C21" t="s">
        <v>101</v>
      </c>
      <c r="E21" t="s">
        <v>102</v>
      </c>
      <c r="F21" s="1" t="s">
        <v>103</v>
      </c>
      <c r="I21" s="1"/>
      <c r="J21" s="1"/>
    </row>
    <row r="22" spans="1:10" ht="12.75">
      <c r="A22" s="1" t="str">
        <f t="shared" si="0"/>
        <v>ARRAIOZ (BAZTAN) CEIP/HLHIP DE ARRAIOZ</v>
      </c>
      <c r="B22" t="s">
        <v>104</v>
      </c>
      <c r="C22" t="s">
        <v>105</v>
      </c>
      <c r="E22" t="s">
        <v>106</v>
      </c>
      <c r="F22" s="1" t="s">
        <v>107</v>
      </c>
      <c r="I22" s="1"/>
      <c r="J22" s="1"/>
    </row>
    <row r="23" spans="1:10" ht="12.75">
      <c r="A23" s="1" t="str">
        <f t="shared" si="0"/>
        <v>ARRONIZ CEIP DE ARRONIZ</v>
      </c>
      <c r="B23" t="s">
        <v>108</v>
      </c>
      <c r="C23" t="s">
        <v>109</v>
      </c>
      <c r="E23" t="s">
        <v>110</v>
      </c>
      <c r="F23" s="1" t="s">
        <v>111</v>
      </c>
      <c r="I23" s="1"/>
      <c r="J23" s="1"/>
    </row>
    <row r="24" spans="1:10" ht="12.75">
      <c r="A24" s="1" t="str">
        <f t="shared" si="0"/>
        <v>ARTAJONA CEIP "URRACA REINA"</v>
      </c>
      <c r="B24" t="s">
        <v>112</v>
      </c>
      <c r="C24" t="s">
        <v>113</v>
      </c>
      <c r="E24" t="s">
        <v>114</v>
      </c>
      <c r="F24" s="1" t="s">
        <v>115</v>
      </c>
      <c r="I24" s="1"/>
      <c r="J24" s="1"/>
    </row>
    <row r="25" spans="1:10" ht="12.75">
      <c r="A25" s="1" t="str">
        <f t="shared" si="0"/>
        <v>AURITZ/BURGUETE CEIP/HLHIP DE AURITZ/BURGUETE</v>
      </c>
      <c r="B25" t="s">
        <v>116</v>
      </c>
      <c r="C25" t="s">
        <v>117</v>
      </c>
      <c r="E25" t="s">
        <v>118</v>
      </c>
      <c r="F25" s="1" t="s">
        <v>119</v>
      </c>
      <c r="I25" s="1"/>
      <c r="J25" s="1"/>
    </row>
    <row r="26" spans="1:10" ht="12.75">
      <c r="A26" s="1" t="str">
        <f t="shared" si="0"/>
        <v>AURIZBERRI/ESPINAL (ERRO) CEIP/HLHIP "AUZPERRI"</v>
      </c>
      <c r="B26" t="s">
        <v>120</v>
      </c>
      <c r="C26" t="s">
        <v>121</v>
      </c>
      <c r="E26" t="s">
        <v>122</v>
      </c>
      <c r="F26" s="1" t="s">
        <v>123</v>
      </c>
      <c r="I26" s="1"/>
      <c r="J26" s="1"/>
    </row>
    <row r="27" spans="1:10" ht="12.75">
      <c r="A27" s="1" t="str">
        <f t="shared" si="0"/>
        <v>AZAGRA CEIP "FRANCISCO ARBELOA"</v>
      </c>
      <c r="B27" t="s">
        <v>124</v>
      </c>
      <c r="C27" t="s">
        <v>125</v>
      </c>
      <c r="E27" t="s">
        <v>126</v>
      </c>
      <c r="F27" s="1" t="s">
        <v>127</v>
      </c>
      <c r="I27" s="1"/>
      <c r="J27" s="1"/>
    </row>
    <row r="28" spans="1:10" ht="12.75">
      <c r="A28" s="1" t="str">
        <f t="shared" si="0"/>
        <v>AZAGRA IESO "REYNO DE NAVARRA"</v>
      </c>
      <c r="B28" t="s">
        <v>128</v>
      </c>
      <c r="C28" t="s">
        <v>129</v>
      </c>
      <c r="E28" t="s">
        <v>126</v>
      </c>
      <c r="F28" s="1" t="s">
        <v>130</v>
      </c>
      <c r="I28" s="1"/>
      <c r="J28" s="1"/>
    </row>
    <row r="29" spans="1:10" ht="12.75">
      <c r="A29" s="1" t="str">
        <f t="shared" si="0"/>
        <v>AZPILKUETA (BAZTAN) CEIP/HLHIP DE AZPILKUETA</v>
      </c>
      <c r="B29" t="s">
        <v>131</v>
      </c>
      <c r="C29" t="s">
        <v>132</v>
      </c>
      <c r="E29" t="s">
        <v>133</v>
      </c>
      <c r="F29" s="1" t="s">
        <v>134</v>
      </c>
      <c r="I29" s="1"/>
      <c r="J29" s="1"/>
    </row>
    <row r="30" spans="1:10" ht="12.75">
      <c r="A30" s="1" t="str">
        <f t="shared" si="0"/>
        <v>BARAÑAIN CEIP "EULZA"</v>
      </c>
      <c r="B30" t="s">
        <v>135</v>
      </c>
      <c r="C30" t="s">
        <v>136</v>
      </c>
      <c r="E30" t="s">
        <v>137</v>
      </c>
      <c r="F30" s="1" t="s">
        <v>138</v>
      </c>
      <c r="I30" s="1"/>
      <c r="J30" s="1"/>
    </row>
    <row r="31" spans="1:10" ht="12.75">
      <c r="A31" s="1" t="str">
        <f t="shared" si="0"/>
        <v>BARAÑAIN CEIP "LOS SAUCES-SAHATS"</v>
      </c>
      <c r="B31" t="s">
        <v>139</v>
      </c>
      <c r="C31" t="s">
        <v>140</v>
      </c>
      <c r="E31" t="s">
        <v>137</v>
      </c>
      <c r="F31" s="1" t="s">
        <v>141</v>
      </c>
      <c r="I31" s="1"/>
      <c r="J31" s="1"/>
    </row>
    <row r="32" spans="1:10" ht="12.75">
      <c r="A32" s="1" t="str">
        <f t="shared" si="0"/>
        <v>BARAÑAIN CEIP/HLHIP "ALAIZ"</v>
      </c>
      <c r="B32" t="s">
        <v>142</v>
      </c>
      <c r="C32" t="s">
        <v>143</v>
      </c>
      <c r="E32" t="s">
        <v>137</v>
      </c>
      <c r="F32" s="1" t="s">
        <v>144</v>
      </c>
      <c r="I32" s="1"/>
      <c r="J32" s="1"/>
    </row>
    <row r="33" spans="1:10" ht="12.75">
      <c r="A33" s="1" t="str">
        <f t="shared" si="0"/>
        <v>BARAÑAIN IES DE BARAÑAIN</v>
      </c>
      <c r="B33" t="s">
        <v>145</v>
      </c>
      <c r="C33" t="s">
        <v>146</v>
      </c>
      <c r="D33" t="s">
        <v>137</v>
      </c>
      <c r="E33" t="s">
        <v>137</v>
      </c>
      <c r="F33" s="1" t="s">
        <v>147</v>
      </c>
      <c r="I33" s="1"/>
      <c r="J33" s="1"/>
    </row>
    <row r="34" spans="1:10" ht="12.75">
      <c r="A34" s="1" t="str">
        <f t="shared" si="0"/>
        <v>BARAÑAIN IES/BHI "ALAIZ"</v>
      </c>
      <c r="B34" t="s">
        <v>148</v>
      </c>
      <c r="C34" t="s">
        <v>149</v>
      </c>
      <c r="E34" t="s">
        <v>137</v>
      </c>
      <c r="F34" s="1" t="s">
        <v>150</v>
      </c>
      <c r="I34" s="1"/>
      <c r="J34" s="1"/>
    </row>
    <row r="35" spans="1:10" ht="12.75">
      <c r="A35" s="1" t="str">
        <f t="shared" si="0"/>
        <v>BARASOAIN CEIP "MARTIN AZPILCUETA"</v>
      </c>
      <c r="B35" t="s">
        <v>151</v>
      </c>
      <c r="C35" t="s">
        <v>152</v>
      </c>
      <c r="E35" t="s">
        <v>153</v>
      </c>
      <c r="F35" s="1" t="s">
        <v>154</v>
      </c>
      <c r="I35" s="1"/>
      <c r="J35" s="1"/>
    </row>
    <row r="36" spans="1:10" ht="12.75">
      <c r="A36" s="1" t="str">
        <f t="shared" si="0"/>
        <v>BEIRE CEIP DE BEIRE</v>
      </c>
      <c r="B36" t="s">
        <v>155</v>
      </c>
      <c r="C36" t="s">
        <v>156</v>
      </c>
      <c r="E36" t="s">
        <v>157</v>
      </c>
      <c r="F36" s="1" t="s">
        <v>158</v>
      </c>
      <c r="I36" s="1"/>
      <c r="J36" s="1"/>
    </row>
    <row r="37" spans="1:10" ht="12.75">
      <c r="A37" s="1" t="str">
        <f t="shared" si="0"/>
        <v>BERA CEIP/HLHIP "RICARDO BAROJA"</v>
      </c>
      <c r="B37" t="s">
        <v>159</v>
      </c>
      <c r="C37" t="s">
        <v>160</v>
      </c>
      <c r="E37" t="s">
        <v>161</v>
      </c>
      <c r="F37" s="1" t="s">
        <v>162</v>
      </c>
      <c r="I37" s="1"/>
      <c r="J37" s="1"/>
    </row>
    <row r="38" spans="1:10" ht="12.75">
      <c r="A38" s="1" t="str">
        <f t="shared" si="0"/>
        <v>BERA IES/BHI "TOKI-ONA"</v>
      </c>
      <c r="B38" t="s">
        <v>163</v>
      </c>
      <c r="C38" t="s">
        <v>164</v>
      </c>
      <c r="E38" t="s">
        <v>161</v>
      </c>
      <c r="F38" s="1" t="s">
        <v>165</v>
      </c>
      <c r="I38" s="1"/>
      <c r="J38" s="1"/>
    </row>
    <row r="39" spans="1:10" ht="12.75">
      <c r="A39" s="1" t="str">
        <f t="shared" si="0"/>
        <v>BERBINZANA CEIP "RIO ARGA"</v>
      </c>
      <c r="B39" t="s">
        <v>166</v>
      </c>
      <c r="C39" t="s">
        <v>167</v>
      </c>
      <c r="E39" t="s">
        <v>168</v>
      </c>
      <c r="F39" s="1" t="s">
        <v>169</v>
      </c>
      <c r="I39" s="1"/>
      <c r="J39" s="1"/>
    </row>
    <row r="40" spans="1:10" ht="12.75">
      <c r="A40" s="1" t="str">
        <f t="shared" si="0"/>
        <v>BERIAIN CEIP DE BERIÁIN</v>
      </c>
      <c r="B40" t="s">
        <v>170</v>
      </c>
      <c r="C40" t="s">
        <v>171</v>
      </c>
      <c r="E40" t="s">
        <v>172</v>
      </c>
      <c r="F40" s="1" t="s">
        <v>173</v>
      </c>
      <c r="I40" s="1"/>
      <c r="J40" s="1"/>
    </row>
    <row r="41" spans="1:10" ht="12.75">
      <c r="A41" s="1" t="str">
        <f t="shared" si="0"/>
        <v>BERRIOZAR CEIP MENDIALDEA I (Castellano)</v>
      </c>
      <c r="B41" t="s">
        <v>174</v>
      </c>
      <c r="C41" t="s">
        <v>175</v>
      </c>
      <c r="E41" t="s">
        <v>176</v>
      </c>
      <c r="F41" s="1" t="s">
        <v>177</v>
      </c>
      <c r="I41" s="1"/>
      <c r="J41" s="1"/>
    </row>
    <row r="42" spans="1:10" ht="12.75">
      <c r="A42" s="1" t="str">
        <f t="shared" si="0"/>
        <v>BERRIOZAR HLHIP MENDIALDEA II (Euskera)</v>
      </c>
      <c r="B42" t="s">
        <v>178</v>
      </c>
      <c r="C42" t="s">
        <v>179</v>
      </c>
      <c r="E42" t="s">
        <v>176</v>
      </c>
      <c r="F42" s="1" t="s">
        <v>180</v>
      </c>
      <c r="I42" s="1"/>
      <c r="J42" s="1"/>
    </row>
    <row r="43" spans="1:10" ht="12.75">
      <c r="A43" s="1" t="str">
        <f t="shared" si="0"/>
        <v>BERRIOZAR IESO/DBHI DE BERRIOZAR</v>
      </c>
      <c r="B43" t="s">
        <v>181</v>
      </c>
      <c r="C43" t="s">
        <v>182</v>
      </c>
      <c r="D43" t="s">
        <v>183</v>
      </c>
      <c r="E43" t="s">
        <v>176</v>
      </c>
      <c r="F43" s="1" t="s">
        <v>184</v>
      </c>
      <c r="I43" s="1"/>
      <c r="J43" s="1"/>
    </row>
    <row r="44" spans="1:10" ht="12.75">
      <c r="A44" s="1" t="str">
        <f t="shared" si="0"/>
        <v>BETELU CEIP/HLHIP "ARAXES"</v>
      </c>
      <c r="B44" t="s">
        <v>185</v>
      </c>
      <c r="C44" t="s">
        <v>186</v>
      </c>
      <c r="E44" t="s">
        <v>187</v>
      </c>
      <c r="F44" s="1" t="s">
        <v>188</v>
      </c>
      <c r="I44" s="1"/>
      <c r="J44" s="1"/>
    </row>
    <row r="45" spans="1:10" ht="12.75">
      <c r="A45" s="1" t="str">
        <f t="shared" si="0"/>
        <v>BUÑUEL CEIP "SANTA ANA"</v>
      </c>
      <c r="B45" t="s">
        <v>189</v>
      </c>
      <c r="C45" t="s">
        <v>190</v>
      </c>
      <c r="E45" t="s">
        <v>191</v>
      </c>
      <c r="F45" s="1" t="s">
        <v>192</v>
      </c>
      <c r="I45" s="1"/>
      <c r="J45" s="1"/>
    </row>
    <row r="46" spans="1:10" ht="12.75">
      <c r="A46" s="1" t="str">
        <f t="shared" si="0"/>
        <v>BURLADA CEIP "HILARION ESLAVA"</v>
      </c>
      <c r="B46" t="s">
        <v>193</v>
      </c>
      <c r="C46" t="s">
        <v>194</v>
      </c>
      <c r="E46" t="s">
        <v>195</v>
      </c>
      <c r="F46" s="1" t="s">
        <v>196</v>
      </c>
      <c r="I46" s="1"/>
      <c r="J46" s="1"/>
    </row>
    <row r="47" spans="1:10" ht="12.75">
      <c r="A47" s="1" t="str">
        <f t="shared" si="0"/>
        <v>BURLADA CEIP/HLHIP "ERMITABERRI"</v>
      </c>
      <c r="B47" t="s">
        <v>197</v>
      </c>
      <c r="C47" t="s">
        <v>198</v>
      </c>
      <c r="E47" t="s">
        <v>195</v>
      </c>
      <c r="F47" s="1" t="s">
        <v>199</v>
      </c>
      <c r="I47" s="1"/>
      <c r="J47" s="1"/>
    </row>
    <row r="48" spans="1:10" ht="12.75">
      <c r="A48" s="1" t="str">
        <f t="shared" si="0"/>
        <v>BURLADA IES "IBAIALDE-BURLADA"</v>
      </c>
      <c r="B48" t="s">
        <v>200</v>
      </c>
      <c r="C48" t="s">
        <v>201</v>
      </c>
      <c r="E48" t="s">
        <v>195</v>
      </c>
      <c r="F48" s="1" t="s">
        <v>202</v>
      </c>
      <c r="I48" s="1"/>
      <c r="J48" s="1"/>
    </row>
    <row r="49" spans="1:10" ht="12.75">
      <c r="A49" s="1" t="str">
        <f t="shared" si="0"/>
        <v>BURLADA IES/BHI "ASKATASUNA"</v>
      </c>
      <c r="B49" t="s">
        <v>203</v>
      </c>
      <c r="C49" t="s">
        <v>204</v>
      </c>
      <c r="E49" t="s">
        <v>195</v>
      </c>
      <c r="F49" s="1" t="s">
        <v>205</v>
      </c>
      <c r="I49" s="1"/>
      <c r="J49" s="1"/>
    </row>
    <row r="50" spans="1:10" ht="12.75">
      <c r="A50" s="1" t="str">
        <f t="shared" si="0"/>
        <v>BURLADA C.I. BURLADA FP</v>
      </c>
      <c r="B50" t="s">
        <v>206</v>
      </c>
      <c r="C50" t="s">
        <v>207</v>
      </c>
      <c r="E50" t="s">
        <v>195</v>
      </c>
      <c r="F50" s="1" t="s">
        <v>208</v>
      </c>
      <c r="I50" s="1"/>
      <c r="J50" s="1"/>
    </row>
    <row r="51" spans="1:10" ht="12.75">
      <c r="A51" s="1" t="str">
        <f t="shared" si="0"/>
        <v>CABANILLAS CEIP "SAN JUAN DE JERUSALEN"</v>
      </c>
      <c r="B51" t="s">
        <v>209</v>
      </c>
      <c r="C51" t="s">
        <v>210</v>
      </c>
      <c r="E51" t="s">
        <v>211</v>
      </c>
      <c r="F51" s="1" t="s">
        <v>212</v>
      </c>
      <c r="I51" s="1"/>
      <c r="J51" s="1"/>
    </row>
    <row r="52" spans="1:10" ht="12.75">
      <c r="A52" s="1" t="str">
        <f t="shared" si="0"/>
        <v>CADREITA CEIP "TERESA BERTRAN DE LIS"</v>
      </c>
      <c r="B52" t="s">
        <v>213</v>
      </c>
      <c r="C52" t="s">
        <v>214</v>
      </c>
      <c r="E52" t="s">
        <v>215</v>
      </c>
      <c r="F52" s="1" t="s">
        <v>216</v>
      </c>
      <c r="I52" s="1"/>
      <c r="J52" s="1"/>
    </row>
    <row r="53" spans="1:10" ht="12.75">
      <c r="A53" s="1" t="str">
        <f t="shared" si="0"/>
        <v>CAPARROSO CEIP "VIRGEN DEL SOTO"</v>
      </c>
      <c r="B53" t="s">
        <v>217</v>
      </c>
      <c r="C53" t="s">
        <v>218</v>
      </c>
      <c r="E53" t="s">
        <v>219</v>
      </c>
      <c r="F53" s="1" t="s">
        <v>220</v>
      </c>
      <c r="I53" s="1"/>
      <c r="J53" s="1"/>
    </row>
    <row r="54" spans="1:10" ht="12.75">
      <c r="A54" s="1" t="str">
        <f t="shared" si="0"/>
        <v>CARCAR CEIP "VIRGEN DE GRACIA"</v>
      </c>
      <c r="B54" t="s">
        <v>221</v>
      </c>
      <c r="C54" t="s">
        <v>222</v>
      </c>
      <c r="E54" t="s">
        <v>223</v>
      </c>
      <c r="F54" s="1" t="s">
        <v>224</v>
      </c>
      <c r="I54" s="1"/>
      <c r="J54" s="1"/>
    </row>
    <row r="55" spans="1:10" ht="12.75">
      <c r="A55" s="1" t="str">
        <f t="shared" si="0"/>
        <v>CARCASTILLO CEIP "VIRGEN DE LA OLIVA"</v>
      </c>
      <c r="B55" t="s">
        <v>225</v>
      </c>
      <c r="C55" t="s">
        <v>226</v>
      </c>
      <c r="E55" t="s">
        <v>227</v>
      </c>
      <c r="F55" s="1" t="s">
        <v>228</v>
      </c>
      <c r="I55" s="1"/>
      <c r="J55" s="1"/>
    </row>
    <row r="56" spans="1:10" ht="12.75">
      <c r="A56" s="1" t="str">
        <f t="shared" si="0"/>
        <v>CARCASTILLO IESO "VALLE DEL ARAGON"</v>
      </c>
      <c r="B56" t="s">
        <v>229</v>
      </c>
      <c r="C56" t="s">
        <v>230</v>
      </c>
      <c r="E56" t="s">
        <v>227</v>
      </c>
      <c r="F56" s="1" t="s">
        <v>231</v>
      </c>
      <c r="I56" s="1"/>
      <c r="J56" s="1"/>
    </row>
    <row r="57" spans="1:10" ht="12.75">
      <c r="A57" s="1" t="str">
        <f t="shared" si="0"/>
        <v>CASCANTE CEIP "SANTA VICENTA MARIA"</v>
      </c>
      <c r="B57" t="s">
        <v>232</v>
      </c>
      <c r="C57" t="s">
        <v>233</v>
      </c>
      <c r="E57" t="s">
        <v>234</v>
      </c>
      <c r="F57" s="1" t="s">
        <v>235</v>
      </c>
      <c r="I57" s="1"/>
      <c r="J57" s="1"/>
    </row>
    <row r="58" spans="1:10" ht="12.75">
      <c r="A58" s="1" t="str">
        <f t="shared" si="0"/>
        <v>CASEDA CEIP "FRANCISCO JAVIER SAÉNZ DE OIZA"</v>
      </c>
      <c r="B58" t="s">
        <v>236</v>
      </c>
      <c r="C58" t="s">
        <v>237</v>
      </c>
      <c r="E58" t="s">
        <v>238</v>
      </c>
      <c r="F58" s="1" t="s">
        <v>239</v>
      </c>
      <c r="I58" s="1"/>
      <c r="J58" s="1"/>
    </row>
    <row r="59" spans="1:10" ht="12.75">
      <c r="A59" s="1" t="str">
        <f t="shared" si="0"/>
        <v>CASTEJON CEIP "DOS DE MAYO"</v>
      </c>
      <c r="B59" t="s">
        <v>240</v>
      </c>
      <c r="C59" t="s">
        <v>241</v>
      </c>
      <c r="E59" t="s">
        <v>242</v>
      </c>
      <c r="F59" s="1" t="s">
        <v>243</v>
      </c>
      <c r="I59" s="1"/>
      <c r="J59" s="1"/>
    </row>
    <row r="60" spans="1:10" ht="12.75">
      <c r="A60" s="1" t="str">
        <f t="shared" si="0"/>
        <v>CASTEJON IESO "CASTEJÓN"</v>
      </c>
      <c r="B60" t="s">
        <v>244</v>
      </c>
      <c r="C60" t="s">
        <v>245</v>
      </c>
      <c r="E60" t="s">
        <v>242</v>
      </c>
      <c r="F60" s="1" t="s">
        <v>246</v>
      </c>
      <c r="I60" s="1"/>
      <c r="J60" s="1"/>
    </row>
    <row r="61" spans="1:10" ht="12.75">
      <c r="A61" s="1" t="str">
        <f t="shared" si="0"/>
        <v>CINTRUÉNIGO CEIP "OTERO DE NAVASCUÉS"</v>
      </c>
      <c r="B61" t="s">
        <v>247</v>
      </c>
      <c r="C61" t="s">
        <v>248</v>
      </c>
      <c r="E61" t="s">
        <v>249</v>
      </c>
      <c r="F61" s="1" t="s">
        <v>250</v>
      </c>
      <c r="I61" s="1"/>
      <c r="J61" s="1"/>
    </row>
    <row r="62" spans="1:10" ht="12.75">
      <c r="A62" s="1" t="str">
        <f t="shared" si="0"/>
        <v>CINTRUÉNIGO IESO "LA PAZ"</v>
      </c>
      <c r="B62" t="s">
        <v>251</v>
      </c>
      <c r="C62" t="s">
        <v>252</v>
      </c>
      <c r="E62" s="1" t="s">
        <v>249</v>
      </c>
      <c r="F62" s="1" t="s">
        <v>253</v>
      </c>
      <c r="I62" s="1"/>
      <c r="J62" s="1"/>
    </row>
    <row r="63" spans="1:10" ht="12.75">
      <c r="A63" s="1" t="str">
        <f t="shared" si="0"/>
        <v>CORELLA CEIP "CIUDAD DE CORELLA"</v>
      </c>
      <c r="B63" t="s">
        <v>254</v>
      </c>
      <c r="C63" t="s">
        <v>255</v>
      </c>
      <c r="E63" t="s">
        <v>256</v>
      </c>
      <c r="F63" s="1" t="s">
        <v>257</v>
      </c>
      <c r="I63" s="1"/>
      <c r="J63" s="1"/>
    </row>
    <row r="64" spans="1:10" ht="12.75">
      <c r="A64" s="1" t="str">
        <f t="shared" si="0"/>
        <v>CORELLA IES "ALHAMA"</v>
      </c>
      <c r="B64" t="s">
        <v>258</v>
      </c>
      <c r="C64" t="s">
        <v>259</v>
      </c>
      <c r="E64" t="s">
        <v>256</v>
      </c>
      <c r="F64" s="1" t="s">
        <v>260</v>
      </c>
      <c r="I64" s="1"/>
      <c r="J64" s="1"/>
    </row>
    <row r="65" spans="1:10" ht="12.75">
      <c r="A65" s="1" t="str">
        <f t="shared" si="0"/>
        <v>CORTES CEIP "CERRO DE LA CRUZ"</v>
      </c>
      <c r="B65" t="s">
        <v>261</v>
      </c>
      <c r="C65" t="s">
        <v>262</v>
      </c>
      <c r="E65" t="s">
        <v>263</v>
      </c>
      <c r="F65" s="1" t="s">
        <v>264</v>
      </c>
      <c r="I65" s="1"/>
      <c r="J65" s="1"/>
    </row>
    <row r="66" spans="1:10" ht="12.75">
      <c r="A66" s="1" t="str">
        <f t="shared" si="0"/>
        <v>CORTES IESO "BARDENAS REALES"</v>
      </c>
      <c r="B66" t="s">
        <v>265</v>
      </c>
      <c r="C66" t="s">
        <v>266</v>
      </c>
      <c r="E66" t="s">
        <v>263</v>
      </c>
      <c r="F66" s="1" t="s">
        <v>267</v>
      </c>
      <c r="I66" s="1"/>
      <c r="J66" s="1"/>
    </row>
    <row r="67" spans="1:10" ht="12.75">
      <c r="A67" s="1" t="str">
        <f t="shared" si="0"/>
        <v>DICASTILLO CEIP "VIRGEN DE NIEVAS"</v>
      </c>
      <c r="B67" t="s">
        <v>268</v>
      </c>
      <c r="C67" t="s">
        <v>269</v>
      </c>
      <c r="E67" t="s">
        <v>270</v>
      </c>
      <c r="F67" s="1" t="s">
        <v>271</v>
      </c>
      <c r="I67" s="1"/>
      <c r="J67" s="1"/>
    </row>
    <row r="68" spans="1:10" ht="12.75">
      <c r="A68" s="1" t="str">
        <f t="shared" si="0"/>
        <v>DONEZTEBE/SANTESTEBAN CEIP/HLHIP "SAN MIGUEL"</v>
      </c>
      <c r="B68" t="s">
        <v>272</v>
      </c>
      <c r="C68" t="s">
        <v>273</v>
      </c>
      <c r="E68" t="s">
        <v>274</v>
      </c>
      <c r="F68" s="1" t="s">
        <v>275</v>
      </c>
      <c r="I68" s="1"/>
      <c r="J68" s="1"/>
    </row>
    <row r="69" spans="1:10" ht="12.75">
      <c r="A69" s="1" t="str">
        <f t="shared" si="0"/>
        <v>DONEZTEBE/SANTESTEBAN IESO/DBHI "MENDAUR"</v>
      </c>
      <c r="B69" t="s">
        <v>276</v>
      </c>
      <c r="C69" t="s">
        <v>277</v>
      </c>
      <c r="E69" t="s">
        <v>274</v>
      </c>
      <c r="F69" s="1" t="s">
        <v>278</v>
      </c>
      <c r="I69" s="1"/>
      <c r="J69" s="1"/>
    </row>
    <row r="70" spans="1:10" ht="12.75">
      <c r="A70" s="1" t="str">
        <f t="shared" si="0"/>
        <v>ELIZONDO (BAZTAN) CEIP/HLHIP "ELIZONDO"</v>
      </c>
      <c r="B70" t="s">
        <v>279</v>
      </c>
      <c r="C70" t="s">
        <v>280</v>
      </c>
      <c r="E70" t="s">
        <v>281</v>
      </c>
      <c r="F70" s="1" t="s">
        <v>282</v>
      </c>
      <c r="I70" s="1"/>
      <c r="J70" s="1"/>
    </row>
    <row r="71" spans="1:10" ht="12.75">
      <c r="A71" s="1" t="str">
        <f t="shared" si="0"/>
        <v>ELIZONDO (BAZTAN) IES/BHI "FP ELIZONDO"</v>
      </c>
      <c r="B71" t="s">
        <v>283</v>
      </c>
      <c r="C71" t="s">
        <v>284</v>
      </c>
      <c r="E71" t="s">
        <v>281</v>
      </c>
      <c r="F71" s="1" t="s">
        <v>285</v>
      </c>
      <c r="I71" s="1"/>
      <c r="J71" s="1"/>
    </row>
    <row r="72" spans="1:10" ht="12.75">
      <c r="A72" s="1" t="str">
        <f t="shared" si="0"/>
        <v>ERRATZU (BAZTAN) CEIP/HLHIP DE ERRATZU</v>
      </c>
      <c r="B72" t="s">
        <v>286</v>
      </c>
      <c r="C72" t="s">
        <v>287</v>
      </c>
      <c r="E72" t="s">
        <v>288</v>
      </c>
      <c r="F72" s="1" t="s">
        <v>289</v>
      </c>
      <c r="I72" s="1"/>
      <c r="J72" s="1"/>
    </row>
    <row r="73" spans="1:10" ht="12.75">
      <c r="A73" s="1" t="str">
        <f t="shared" si="0"/>
        <v>ERRO CEIP/HLHIP "SAN ESTEBAN"</v>
      </c>
      <c r="B73" t="s">
        <v>290</v>
      </c>
      <c r="C73" t="s">
        <v>291</v>
      </c>
      <c r="E73" t="s">
        <v>292</v>
      </c>
      <c r="F73" s="1" t="s">
        <v>293</v>
      </c>
      <c r="I73" s="1"/>
      <c r="J73" s="1"/>
    </row>
    <row r="74" spans="1:10" ht="12.75">
      <c r="A74" s="1" t="str">
        <f t="shared" si="0"/>
        <v>ESTELLA CEIP/HLHIP "REMONTIVAL"</v>
      </c>
      <c r="B74" t="s">
        <v>294</v>
      </c>
      <c r="C74" t="s">
        <v>295</v>
      </c>
      <c r="E74" t="s">
        <v>296</v>
      </c>
      <c r="F74" s="1" t="s">
        <v>297</v>
      </c>
      <c r="I74" s="1"/>
      <c r="J74" s="1"/>
    </row>
    <row r="75" spans="1:10" ht="12.75">
      <c r="A75" s="1" t="str">
        <f t="shared" si="0"/>
        <v>ESTELLA IES "POLITECNICO"</v>
      </c>
      <c r="B75" t="s">
        <v>298</v>
      </c>
      <c r="C75" t="s">
        <v>299</v>
      </c>
      <c r="E75" t="s">
        <v>296</v>
      </c>
      <c r="F75" s="1" t="s">
        <v>300</v>
      </c>
      <c r="I75" s="1"/>
      <c r="J75" s="1"/>
    </row>
    <row r="76" spans="1:10" ht="12.75">
      <c r="A76" s="1" t="str">
        <f t="shared" si="0"/>
        <v>ESTELLA IES/BHI "TIERRA ESTELLA"</v>
      </c>
      <c r="B76" t="s">
        <v>301</v>
      </c>
      <c r="C76" t="s">
        <v>302</v>
      </c>
      <c r="E76" t="s">
        <v>296</v>
      </c>
      <c r="F76" s="1" t="s">
        <v>303</v>
      </c>
      <c r="I76" s="1"/>
      <c r="J76" s="1"/>
    </row>
    <row r="77" spans="1:10" ht="12.75">
      <c r="A77" s="1" t="str">
        <f t="shared" si="0"/>
        <v>ETXALAR CEIP/HLHIP "LANDAGAIN"</v>
      </c>
      <c r="B77" t="s">
        <v>304</v>
      </c>
      <c r="C77" t="s">
        <v>305</v>
      </c>
      <c r="E77" t="s">
        <v>306</v>
      </c>
      <c r="F77" s="1" t="s">
        <v>307</v>
      </c>
      <c r="I77" s="1"/>
      <c r="J77" s="1"/>
    </row>
    <row r="78" spans="1:10" ht="12.75">
      <c r="A78" s="1" t="str">
        <f t="shared" si="0"/>
        <v>ETXARRI-ARANATZ CEIP/HLHIP "SAN DONATO"</v>
      </c>
      <c r="B78" t="s">
        <v>308</v>
      </c>
      <c r="C78" t="s">
        <v>309</v>
      </c>
      <c r="E78" t="s">
        <v>310</v>
      </c>
      <c r="F78" s="1" t="s">
        <v>311</v>
      </c>
      <c r="I78" s="1"/>
      <c r="J78" s="1"/>
    </row>
    <row r="79" spans="1:10" ht="12.75">
      <c r="A79" s="1" t="str">
        <f t="shared" si="0"/>
        <v>FALCES CEIP "DOÑA ALVARA ALVAREZ"</v>
      </c>
      <c r="B79" t="s">
        <v>312</v>
      </c>
      <c r="C79" t="s">
        <v>313</v>
      </c>
      <c r="E79" t="s">
        <v>314</v>
      </c>
      <c r="F79" s="1" t="s">
        <v>315</v>
      </c>
      <c r="I79" s="1"/>
      <c r="J79" s="1"/>
    </row>
    <row r="80" spans="1:10" ht="12.75">
      <c r="A80" s="1" t="str">
        <f t="shared" si="0"/>
        <v>FITERO CEIP "JUAN DE PALAFOX"</v>
      </c>
      <c r="B80" t="s">
        <v>316</v>
      </c>
      <c r="C80" t="s">
        <v>317</v>
      </c>
      <c r="E80" t="s">
        <v>318</v>
      </c>
      <c r="F80" s="1" t="s">
        <v>319</v>
      </c>
      <c r="I80" s="1"/>
      <c r="J80" s="1"/>
    </row>
    <row r="81" spans="1:10" ht="12.75">
      <c r="A81" s="1" t="str">
        <f t="shared" si="0"/>
        <v>FONTELLAS CEIP "VIRGEN DEL ROSARIO"</v>
      </c>
      <c r="B81" t="s">
        <v>320</v>
      </c>
      <c r="C81" t="s">
        <v>321</v>
      </c>
      <c r="E81" t="s">
        <v>322</v>
      </c>
      <c r="F81" s="1" t="s">
        <v>323</v>
      </c>
      <c r="I81" s="1"/>
      <c r="J81" s="1"/>
    </row>
    <row r="82" spans="1:10" ht="12.75">
      <c r="A82" s="1" t="str">
        <f t="shared" si="0"/>
        <v>FUNES CEIP "ELÍAS TERÉS"</v>
      </c>
      <c r="B82" t="s">
        <v>324</v>
      </c>
      <c r="C82" t="s">
        <v>325</v>
      </c>
      <c r="E82" t="s">
        <v>326</v>
      </c>
      <c r="F82" s="1" t="s">
        <v>327</v>
      </c>
      <c r="I82" s="1"/>
      <c r="J82" s="1"/>
    </row>
    <row r="83" spans="1:10" ht="12.75">
      <c r="A83" s="1" t="str">
        <f t="shared" si="0"/>
        <v>FUSTIÑANA CEIP "SANTOS JUSTO Y PASTOR"</v>
      </c>
      <c r="B83" t="s">
        <v>328</v>
      </c>
      <c r="C83" t="s">
        <v>329</v>
      </c>
      <c r="E83" t="s">
        <v>330</v>
      </c>
      <c r="F83" s="1" t="s">
        <v>331</v>
      </c>
      <c r="I83" s="1"/>
      <c r="J83" s="1"/>
    </row>
    <row r="84" spans="1:10" ht="12.75">
      <c r="A84" s="1" t="str">
        <f t="shared" si="0"/>
        <v>GARRALDA CEIP/HLHIP "NUESTRA SEÑORA DE ORREAGA"</v>
      </c>
      <c r="B84" t="s">
        <v>332</v>
      </c>
      <c r="C84" t="s">
        <v>333</v>
      </c>
      <c r="E84" t="s">
        <v>334</v>
      </c>
      <c r="F84" s="1" t="s">
        <v>335</v>
      </c>
      <c r="I84" s="1"/>
      <c r="J84" s="1"/>
    </row>
    <row r="85" spans="1:10" ht="12.75">
      <c r="A85" s="1" t="str">
        <f t="shared" si="0"/>
        <v>GARRALDA IESO/DBHI DE GARRALDA</v>
      </c>
      <c r="B85" t="s">
        <v>336</v>
      </c>
      <c r="C85" t="s">
        <v>337</v>
      </c>
      <c r="E85" t="s">
        <v>334</v>
      </c>
      <c r="F85" s="1" t="s">
        <v>335</v>
      </c>
      <c r="I85" s="1"/>
      <c r="J85" s="1"/>
    </row>
    <row r="86" spans="1:10" ht="12.75">
      <c r="A86" s="1" t="str">
        <f t="shared" si="0"/>
        <v>GARTZAIN (BAZTAN) CEIP/HLHIP DE GARTZAIN</v>
      </c>
      <c r="B86" t="s">
        <v>338</v>
      </c>
      <c r="C86" t="s">
        <v>339</v>
      </c>
      <c r="E86" t="s">
        <v>340</v>
      </c>
      <c r="F86" s="1" t="s">
        <v>341</v>
      </c>
      <c r="I86" s="1"/>
      <c r="J86" s="1"/>
    </row>
    <row r="87" spans="1:10" ht="12.75">
      <c r="A87" s="1" t="str">
        <f t="shared" si="0"/>
        <v>GOIZUETA CEIP/HLHIP "ANDRÉS NARBARTE XALTO"</v>
      </c>
      <c r="B87" t="s">
        <v>342</v>
      </c>
      <c r="C87" t="s">
        <v>343</v>
      </c>
      <c r="E87" t="s">
        <v>344</v>
      </c>
      <c r="F87" s="1" t="s">
        <v>345</v>
      </c>
      <c r="I87" s="1"/>
      <c r="J87" s="1"/>
    </row>
    <row r="88" spans="1:10" ht="12.75">
      <c r="A88" s="1" t="str">
        <f t="shared" si="0"/>
        <v>HUARTE CEIP/HLHIP "VIRGEN BLANCA"</v>
      </c>
      <c r="B88" t="s">
        <v>346</v>
      </c>
      <c r="C88" t="s">
        <v>347</v>
      </c>
      <c r="E88" t="s">
        <v>348</v>
      </c>
      <c r="F88" s="1" t="s">
        <v>349</v>
      </c>
      <c r="I88" s="1"/>
      <c r="J88" s="1"/>
    </row>
    <row r="89" spans="1:10" ht="12.75">
      <c r="A89" s="1" t="str">
        <f t="shared" si="0"/>
        <v>HUARTE IES DE HUARTE</v>
      </c>
      <c r="B89" t="s">
        <v>350</v>
      </c>
      <c r="C89" t="s">
        <v>351</v>
      </c>
      <c r="D89" t="s">
        <v>352</v>
      </c>
      <c r="E89" t="s">
        <v>348</v>
      </c>
      <c r="F89" s="1" t="s">
        <v>353</v>
      </c>
      <c r="I89" s="1"/>
      <c r="J89" s="1"/>
    </row>
    <row r="90" spans="1:10" ht="12.75">
      <c r="A90" s="1" t="str">
        <f t="shared" si="0"/>
        <v>IGANTZI CEIP/HLHIP DE IGANTZI</v>
      </c>
      <c r="B90" t="s">
        <v>354</v>
      </c>
      <c r="C90" t="s">
        <v>355</v>
      </c>
      <c r="D90" t="s">
        <v>45</v>
      </c>
      <c r="E90" t="s">
        <v>356</v>
      </c>
      <c r="F90" s="1" t="s">
        <v>357</v>
      </c>
      <c r="I90" s="1"/>
      <c r="J90" s="1"/>
    </row>
    <row r="91" spans="1:10" ht="12.75">
      <c r="A91" s="1" t="str">
        <f t="shared" si="0"/>
        <v>IMARCOAIN (VALLE DE ELORZ) CIS ENERGÍAS RENOVABLES</v>
      </c>
      <c r="B91" t="s">
        <v>358</v>
      </c>
      <c r="C91" t="s">
        <v>359</v>
      </c>
      <c r="E91" t="s">
        <v>360</v>
      </c>
      <c r="F91" s="1" t="s">
        <v>361</v>
      </c>
      <c r="I91" s="1"/>
      <c r="J91" s="1"/>
    </row>
    <row r="92" spans="1:10" ht="12.75">
      <c r="A92" s="1" t="str">
        <f t="shared" si="0"/>
        <v>IRURITA (BAZTAN) CEIP/HLHIP DE IRURITA</v>
      </c>
      <c r="B92" t="s">
        <v>362</v>
      </c>
      <c r="C92" t="s">
        <v>363</v>
      </c>
      <c r="D92" t="s">
        <v>45</v>
      </c>
      <c r="E92" t="s">
        <v>364</v>
      </c>
      <c r="F92" s="1" t="s">
        <v>365</v>
      </c>
      <c r="I92" s="1"/>
      <c r="J92" s="1"/>
    </row>
    <row r="93" spans="1:10" ht="12.75">
      <c r="A93" s="1" t="str">
        <f t="shared" si="0"/>
        <v>IRURTZUN CEIP/HLHIP "ATAKONDOA"</v>
      </c>
      <c r="B93" t="s">
        <v>366</v>
      </c>
      <c r="C93" t="s">
        <v>367</v>
      </c>
      <c r="E93" t="s">
        <v>368</v>
      </c>
      <c r="F93" s="1" t="s">
        <v>369</v>
      </c>
      <c r="I93" s="1"/>
      <c r="J93" s="1"/>
    </row>
    <row r="94" spans="1:10" ht="12.75">
      <c r="A94" s="1" t="str">
        <f t="shared" si="0"/>
        <v>ITUREN CEIP/HLHIP "PULUNPA I.P."</v>
      </c>
      <c r="B94" t="s">
        <v>370</v>
      </c>
      <c r="C94" t="s">
        <v>371</v>
      </c>
      <c r="E94" t="s">
        <v>372</v>
      </c>
      <c r="F94" s="1" t="s">
        <v>373</v>
      </c>
      <c r="I94" s="1"/>
      <c r="J94" s="1"/>
    </row>
    <row r="95" spans="1:10" ht="12.75">
      <c r="A95" s="1" t="str">
        <f t="shared" si="0"/>
        <v>ITURMENDI CEIP/HLHIP "ARRANO BELTZA"</v>
      </c>
      <c r="B95" t="s">
        <v>374</v>
      </c>
      <c r="C95" t="s">
        <v>375</v>
      </c>
      <c r="E95" t="s">
        <v>376</v>
      </c>
      <c r="F95" s="1" t="s">
        <v>377</v>
      </c>
      <c r="I95" s="1"/>
      <c r="J95" s="1"/>
    </row>
    <row r="96" spans="1:10" ht="12.75">
      <c r="A96" s="1" t="str">
        <f t="shared" si="0"/>
        <v>JAUNTSARATS (BASABURUA) CEIP/HLHIP "OIHANZABAL"</v>
      </c>
      <c r="B96" t="s">
        <v>378</v>
      </c>
      <c r="C96" t="s">
        <v>379</v>
      </c>
      <c r="E96" t="s">
        <v>380</v>
      </c>
      <c r="F96" s="1" t="s">
        <v>381</v>
      </c>
      <c r="I96" s="1"/>
      <c r="J96" s="1"/>
    </row>
    <row r="97" spans="1:10" ht="12.75">
      <c r="A97" s="1" t="str">
        <f t="shared" si="0"/>
        <v>LAKUNTZA CEIP/HLHIP "LUIS FUENTES"</v>
      </c>
      <c r="B97" t="s">
        <v>382</v>
      </c>
      <c r="C97" t="s">
        <v>383</v>
      </c>
      <c r="E97" t="s">
        <v>384</v>
      </c>
      <c r="F97" s="1" t="s">
        <v>385</v>
      </c>
      <c r="I97" s="1"/>
      <c r="J97" s="1"/>
    </row>
    <row r="98" spans="1:10" ht="12.75">
      <c r="A98" s="1" t="str">
        <f t="shared" si="0"/>
        <v>LARRAGA CEIP "SAN MIGUEL DE LARRAGA"</v>
      </c>
      <c r="B98" t="s">
        <v>386</v>
      </c>
      <c r="C98" t="s">
        <v>387</v>
      </c>
      <c r="E98" t="s">
        <v>388</v>
      </c>
      <c r="F98" s="1" t="s">
        <v>389</v>
      </c>
      <c r="I98" s="1"/>
      <c r="J98" s="1"/>
    </row>
    <row r="99" spans="1:10" ht="12.75">
      <c r="A99" s="1" t="str">
        <f t="shared" si="0"/>
        <v>LARRAINTZAR (ULTZAMA) CPEIP "LARRAINTZARKO IKASTETXEA" HH-LH</v>
      </c>
      <c r="B99" t="s">
        <v>390</v>
      </c>
      <c r="C99" t="s">
        <v>391</v>
      </c>
      <c r="E99" t="s">
        <v>392</v>
      </c>
      <c r="F99" s="1" t="s">
        <v>393</v>
      </c>
      <c r="I99" s="1"/>
      <c r="J99" s="1"/>
    </row>
    <row r="100" spans="1:10" ht="12.75">
      <c r="A100" s="1" t="str">
        <f t="shared" si="0"/>
        <v>LARRAINTZAR (ULTZAMA) IESO "LARRAINTZAR IKASTETXEA" DBHI</v>
      </c>
      <c r="B100" t="s">
        <v>394</v>
      </c>
      <c r="C100" t="s">
        <v>395</v>
      </c>
      <c r="E100" t="s">
        <v>392</v>
      </c>
      <c r="F100" s="1" t="s">
        <v>393</v>
      </c>
      <c r="I100" s="1"/>
      <c r="J100" s="1"/>
    </row>
    <row r="101" spans="1:10" ht="12.75">
      <c r="A101" s="1" t="str">
        <f t="shared" si="0"/>
        <v>LEGASA (BERTIZARANA) CEIP/HLHIP "LEGASA"</v>
      </c>
      <c r="B101" t="s">
        <v>396</v>
      </c>
      <c r="C101" t="s">
        <v>397</v>
      </c>
      <c r="E101" t="s">
        <v>398</v>
      </c>
      <c r="F101" s="1" t="s">
        <v>399</v>
      </c>
      <c r="I101" s="1"/>
      <c r="J101" s="1"/>
    </row>
    <row r="102" spans="1:10" ht="12.75">
      <c r="A102" s="1" t="str">
        <f t="shared" si="0"/>
        <v>LEITZA CEIP/HLHIP "ERLETA"</v>
      </c>
      <c r="B102" t="s">
        <v>400</v>
      </c>
      <c r="C102" t="s">
        <v>401</v>
      </c>
      <c r="E102" t="s">
        <v>402</v>
      </c>
      <c r="F102" s="1" t="s">
        <v>403</v>
      </c>
      <c r="I102" s="1"/>
      <c r="J102" s="1"/>
    </row>
    <row r="103" spans="1:10" ht="12.75">
      <c r="A103" s="1" t="str">
        <f t="shared" si="0"/>
        <v>LEITZA IES/BHI "AMAZABAL"</v>
      </c>
      <c r="B103" t="s">
        <v>404</v>
      </c>
      <c r="C103" t="s">
        <v>405</v>
      </c>
      <c r="E103" t="s">
        <v>402</v>
      </c>
      <c r="F103" s="1" t="s">
        <v>406</v>
      </c>
      <c r="I103" s="1"/>
      <c r="J103" s="1"/>
    </row>
    <row r="104" spans="1:10" ht="12.75">
      <c r="A104" s="1" t="str">
        <f t="shared" si="0"/>
        <v>LEKAROZ (BAZTAN) CEIP/HLHIP "LEKAROZ"</v>
      </c>
      <c r="B104" t="s">
        <v>407</v>
      </c>
      <c r="C104" t="s">
        <v>408</v>
      </c>
      <c r="E104" t="s">
        <v>409</v>
      </c>
      <c r="F104" s="1" t="s">
        <v>410</v>
      </c>
      <c r="I104" s="1"/>
      <c r="J104" s="1"/>
    </row>
    <row r="105" spans="1:10" ht="12.75">
      <c r="A105" s="1" t="str">
        <f t="shared" si="0"/>
        <v>LEKAROZ (BAZTAN) IES/BHI "LEKAROZ"</v>
      </c>
      <c r="B105" t="s">
        <v>411</v>
      </c>
      <c r="C105" t="s">
        <v>412</v>
      </c>
      <c r="E105" t="s">
        <v>409</v>
      </c>
      <c r="F105" s="1" t="s">
        <v>413</v>
      </c>
      <c r="I105" s="1"/>
      <c r="J105" s="1"/>
    </row>
    <row r="106" spans="1:10" ht="12.75">
      <c r="A106" s="1" t="str">
        <f t="shared" si="0"/>
        <v>LEKUNBERRI CEIP/HLHIP "IBARBERRI"</v>
      </c>
      <c r="B106" t="s">
        <v>414</v>
      </c>
      <c r="C106" t="s">
        <v>415</v>
      </c>
      <c r="E106" t="s">
        <v>416</v>
      </c>
      <c r="F106" s="1" t="s">
        <v>417</v>
      </c>
      <c r="I106" s="1"/>
      <c r="J106" s="1"/>
    </row>
    <row r="107" spans="1:10" ht="12.75">
      <c r="A107" s="1" t="str">
        <f t="shared" si="0"/>
        <v>LERIN CEIP "DOÑA BLANCA DE NAVARRA"</v>
      </c>
      <c r="B107" t="s">
        <v>418</v>
      </c>
      <c r="C107" t="s">
        <v>419</v>
      </c>
      <c r="E107" t="s">
        <v>420</v>
      </c>
      <c r="F107" s="1" t="s">
        <v>421</v>
      </c>
      <c r="I107" s="1"/>
      <c r="J107" s="1"/>
    </row>
    <row r="108" spans="1:10" ht="12.75">
      <c r="A108" s="1" t="str">
        <f t="shared" si="0"/>
        <v>LESAKA CEIP/HLHIP "IRAIN"</v>
      </c>
      <c r="B108" t="s">
        <v>422</v>
      </c>
      <c r="C108" t="s">
        <v>423</v>
      </c>
      <c r="E108" t="s">
        <v>424</v>
      </c>
      <c r="F108" s="1" t="s">
        <v>425</v>
      </c>
      <c r="I108" s="1"/>
      <c r="J108" s="1"/>
    </row>
    <row r="109" spans="1:10" ht="12.75">
      <c r="A109" s="1" t="str">
        <f t="shared" si="0"/>
        <v>LEZAUN CEIP DE LEZAUN</v>
      </c>
      <c r="B109" t="s">
        <v>426</v>
      </c>
      <c r="C109" t="s">
        <v>427</v>
      </c>
      <c r="E109" t="s">
        <v>428</v>
      </c>
      <c r="F109" s="1" t="s">
        <v>429</v>
      </c>
      <c r="I109" s="1"/>
      <c r="J109" s="1"/>
    </row>
    <row r="110" spans="1:10" ht="12.75">
      <c r="A110" s="1" t="str">
        <f t="shared" si="0"/>
        <v>LODOSA CEIP "ANGEL MARTINEZ BAIGORRI"</v>
      </c>
      <c r="B110" t="s">
        <v>430</v>
      </c>
      <c r="C110" t="s">
        <v>431</v>
      </c>
      <c r="E110" t="s">
        <v>432</v>
      </c>
      <c r="F110" s="1" t="s">
        <v>433</v>
      </c>
      <c r="I110" s="1"/>
      <c r="J110" s="1"/>
    </row>
    <row r="111" spans="1:10" ht="12.75">
      <c r="A111" s="1" t="str">
        <f t="shared" si="0"/>
        <v>LODOSA IES "PABLO SARASATE"</v>
      </c>
      <c r="B111" t="s">
        <v>434</v>
      </c>
      <c r="C111" t="s">
        <v>435</v>
      </c>
      <c r="E111" t="s">
        <v>432</v>
      </c>
      <c r="F111" s="1" t="s">
        <v>436</v>
      </c>
      <c r="I111" s="1"/>
      <c r="J111" s="1"/>
    </row>
    <row r="112" spans="1:10" ht="12.75">
      <c r="A112" s="1" t="str">
        <f t="shared" si="0"/>
        <v>LOS ARCOS CEIP "SANTA MARIA"</v>
      </c>
      <c r="B112" t="s">
        <v>437</v>
      </c>
      <c r="C112" t="s">
        <v>438</v>
      </c>
      <c r="E112" t="s">
        <v>439</v>
      </c>
      <c r="F112" s="1" t="s">
        <v>440</v>
      </c>
      <c r="I112" s="1"/>
      <c r="J112" s="1"/>
    </row>
    <row r="113" spans="1:10" ht="12.75">
      <c r="A113" s="1" t="str">
        <f t="shared" si="0"/>
        <v>LUMBIER CEIP "SAN JUAN"</v>
      </c>
      <c r="B113" t="s">
        <v>441</v>
      </c>
      <c r="C113" t="s">
        <v>442</v>
      </c>
      <c r="E113" t="s">
        <v>443</v>
      </c>
      <c r="F113" s="1" t="s">
        <v>444</v>
      </c>
      <c r="I113" s="1"/>
      <c r="J113" s="1"/>
    </row>
    <row r="114" spans="1:10" ht="12.75">
      <c r="A114" s="1" t="str">
        <f t="shared" si="0"/>
        <v>LUMBIER CIP "FP LUMBIER" IIP</v>
      </c>
      <c r="B114" t="s">
        <v>445</v>
      </c>
      <c r="C114" t="s">
        <v>446</v>
      </c>
      <c r="E114" t="s">
        <v>443</v>
      </c>
      <c r="F114" s="1" t="s">
        <v>447</v>
      </c>
      <c r="I114" s="1"/>
      <c r="J114" s="1"/>
    </row>
    <row r="115" spans="1:10" ht="12.75">
      <c r="A115" s="1" t="str">
        <f t="shared" si="0"/>
        <v>LUZAIDE/VALCARLOS CEIP/HLHIP DE LUZAIDE/VALCARLOS</v>
      </c>
      <c r="B115" t="s">
        <v>448</v>
      </c>
      <c r="C115" t="s">
        <v>449</v>
      </c>
      <c r="E115" t="s">
        <v>450</v>
      </c>
      <c r="F115" s="1" t="s">
        <v>451</v>
      </c>
      <c r="I115" s="1"/>
      <c r="J115" s="1"/>
    </row>
    <row r="116" spans="1:10" ht="12.75">
      <c r="A116" s="1" t="str">
        <f t="shared" si="0"/>
        <v>MARCILLA CEIP "SAN BARTOLOMÉ"</v>
      </c>
      <c r="B116" t="s">
        <v>452</v>
      </c>
      <c r="C116" t="s">
        <v>453</v>
      </c>
      <c r="E116" t="s">
        <v>454</v>
      </c>
      <c r="F116" s="1" t="s">
        <v>455</v>
      </c>
      <c r="I116" s="1"/>
      <c r="J116" s="1"/>
    </row>
    <row r="117" spans="1:10" ht="12.75">
      <c r="A117" s="1" t="str">
        <f t="shared" si="0"/>
        <v>MARCILLA IES "MARQUÉS DE VILLENA"</v>
      </c>
      <c r="B117" t="s">
        <v>456</v>
      </c>
      <c r="C117" t="s">
        <v>457</v>
      </c>
      <c r="E117" t="s">
        <v>454</v>
      </c>
      <c r="F117" s="1" t="s">
        <v>458</v>
      </c>
      <c r="I117" s="1"/>
      <c r="J117" s="1"/>
    </row>
    <row r="118" spans="1:10" ht="12.75">
      <c r="A118" s="1" t="str">
        <f t="shared" si="0"/>
        <v>MELIDA CEIP "SANTA ANA"</v>
      </c>
      <c r="B118" t="s">
        <v>459</v>
      </c>
      <c r="C118" t="s">
        <v>460</v>
      </c>
      <c r="E118" t="s">
        <v>461</v>
      </c>
      <c r="F118" s="1" t="s">
        <v>462</v>
      </c>
      <c r="I118" s="1"/>
      <c r="J118" s="1"/>
    </row>
    <row r="119" spans="1:10" ht="12.75">
      <c r="A119" s="1" t="str">
        <f t="shared" si="0"/>
        <v>MENDAVIA CEIP "SAN FRANCISCO JAVIER"</v>
      </c>
      <c r="B119" t="s">
        <v>463</v>
      </c>
      <c r="C119" t="s">
        <v>464</v>
      </c>
      <c r="E119" t="s">
        <v>465</v>
      </c>
      <c r="F119" s="1" t="s">
        <v>466</v>
      </c>
      <c r="I119" s="1"/>
      <c r="J119" s="1"/>
    </row>
    <row r="120" spans="1:10" ht="12.75">
      <c r="A120" s="1" t="str">
        <f t="shared" si="0"/>
        <v>MENDAVIA IESO "JOAQUÍN ROMERA"</v>
      </c>
      <c r="B120" t="s">
        <v>467</v>
      </c>
      <c r="C120" t="s">
        <v>468</v>
      </c>
      <c r="E120" t="s">
        <v>465</v>
      </c>
      <c r="F120" s="1" t="s">
        <v>469</v>
      </c>
      <c r="I120" s="1"/>
      <c r="J120" s="1"/>
    </row>
    <row r="121" spans="1:10" ht="12.75">
      <c r="A121" s="1" t="str">
        <f t="shared" si="0"/>
        <v>MENDIGORRIA CEIP "JULIAN MARÍA ESPINAL OLCOZ"</v>
      </c>
      <c r="B121" t="s">
        <v>470</v>
      </c>
      <c r="C121" t="s">
        <v>471</v>
      </c>
      <c r="E121" t="s">
        <v>472</v>
      </c>
      <c r="F121" s="1" t="s">
        <v>473</v>
      </c>
      <c r="I121" s="1"/>
      <c r="J121" s="1"/>
    </row>
    <row r="122" spans="1:10" ht="12.75">
      <c r="A122" s="1" t="str">
        <f t="shared" si="0"/>
        <v>MILAGRO CEIP "NUESTRA SEÑORA DEL PATROCINIO"</v>
      </c>
      <c r="B122" t="s">
        <v>474</v>
      </c>
      <c r="C122" t="s">
        <v>475</v>
      </c>
      <c r="E122" t="s">
        <v>476</v>
      </c>
      <c r="F122" s="1" t="s">
        <v>477</v>
      </c>
      <c r="I122" s="1"/>
      <c r="J122" s="1"/>
    </row>
    <row r="123" spans="1:10" ht="12.75">
      <c r="A123" s="1" t="str">
        <f t="shared" si="0"/>
        <v>MIRANDA DE ARGA CEIP "SAN BENITO"</v>
      </c>
      <c r="B123" t="s">
        <v>478</v>
      </c>
      <c r="C123" t="s">
        <v>479</v>
      </c>
      <c r="E123" t="s">
        <v>480</v>
      </c>
      <c r="F123" s="1" t="s">
        <v>481</v>
      </c>
      <c r="I123" s="1"/>
      <c r="J123" s="1"/>
    </row>
    <row r="124" spans="1:10" ht="12.75">
      <c r="A124" s="1" t="str">
        <f t="shared" si="0"/>
        <v>MONREAL CEIP "SANTA BÁRBARA"</v>
      </c>
      <c r="B124" t="s">
        <v>482</v>
      </c>
      <c r="C124" t="s">
        <v>483</v>
      </c>
      <c r="E124" t="s">
        <v>484</v>
      </c>
      <c r="F124" s="1" t="s">
        <v>485</v>
      </c>
      <c r="I124" s="1"/>
      <c r="J124" s="1"/>
    </row>
    <row r="125" spans="1:10" ht="12.75">
      <c r="A125" s="1" t="str">
        <f t="shared" si="0"/>
        <v>MONTEAGUDO CEIP "HONORIO GALILEA"</v>
      </c>
      <c r="B125" t="s">
        <v>486</v>
      </c>
      <c r="C125" t="s">
        <v>487</v>
      </c>
      <c r="E125" t="s">
        <v>488</v>
      </c>
      <c r="F125" s="1" t="s">
        <v>489</v>
      </c>
      <c r="I125" s="1"/>
      <c r="J125" s="1"/>
    </row>
    <row r="126" spans="1:10" ht="12.75">
      <c r="A126" s="1" t="str">
        <f t="shared" si="0"/>
        <v>MURCHANTE CEIP "MARDONES Y MAGAÑA"</v>
      </c>
      <c r="B126" t="s">
        <v>490</v>
      </c>
      <c r="C126" t="s">
        <v>491</v>
      </c>
      <c r="E126" t="s">
        <v>492</v>
      </c>
      <c r="F126" s="1" t="s">
        <v>493</v>
      </c>
      <c r="I126" s="1"/>
      <c r="J126" s="1"/>
    </row>
    <row r="127" spans="1:10" ht="12.75">
      <c r="A127" s="1" t="str">
        <f t="shared" si="0"/>
        <v>MURILLO EL FRUTO CEIP "RAIMUNDO LANAS"</v>
      </c>
      <c r="B127" t="s">
        <v>494</v>
      </c>
      <c r="C127" t="s">
        <v>495</v>
      </c>
      <c r="E127" t="s">
        <v>496</v>
      </c>
      <c r="F127" s="1" t="s">
        <v>497</v>
      </c>
      <c r="I127" s="1"/>
      <c r="J127" s="1"/>
    </row>
    <row r="128" spans="1:10" ht="12.75">
      <c r="A128" s="1" t="str">
        <f t="shared" si="0"/>
        <v>MUTILVA (ARANGUREN) CEIP/HLHIP "SAN PEDRO"</v>
      </c>
      <c r="B128" t="s">
        <v>498</v>
      </c>
      <c r="C128" t="s">
        <v>499</v>
      </c>
      <c r="E128" t="s">
        <v>500</v>
      </c>
      <c r="F128" s="1" t="s">
        <v>501</v>
      </c>
      <c r="I128" s="1"/>
      <c r="J128" s="1"/>
    </row>
    <row r="129" spans="1:10" ht="12.75">
      <c r="A129" s="1" t="str">
        <f t="shared" si="0"/>
        <v>NARBARTE (BERTIZARANA) CEIP/HLHIP "AROTZENEA"</v>
      </c>
      <c r="B129" t="s">
        <v>502</v>
      </c>
      <c r="C129" t="s">
        <v>503</v>
      </c>
      <c r="E129" t="s">
        <v>504</v>
      </c>
      <c r="F129" s="1" t="s">
        <v>505</v>
      </c>
      <c r="I129" s="1"/>
      <c r="J129" s="1"/>
    </row>
    <row r="130" spans="1:10" ht="12.75">
      <c r="A130" s="1" t="str">
        <f t="shared" si="0"/>
        <v>NOAIN (VALLE DE ELORZ) CEIP/HLHIP "SAN MIGUEL"</v>
      </c>
      <c r="B130" t="s">
        <v>506</v>
      </c>
      <c r="C130" t="s">
        <v>507</v>
      </c>
      <c r="E130" t="s">
        <v>508</v>
      </c>
      <c r="F130" s="1" t="s">
        <v>509</v>
      </c>
      <c r="I130" s="1"/>
      <c r="J130" s="1"/>
    </row>
    <row r="131" spans="1:10" ht="12.75">
      <c r="A131" s="1" t="str">
        <f t="shared" si="0"/>
        <v>NOAIN (VALLE DE ELORZ) IESO "ELORTZIBAR"</v>
      </c>
      <c r="B131" t="s">
        <v>510</v>
      </c>
      <c r="C131" t="s">
        <v>511</v>
      </c>
      <c r="E131" t="s">
        <v>508</v>
      </c>
      <c r="F131" s="1" t="s">
        <v>512</v>
      </c>
      <c r="I131" s="1"/>
      <c r="J131" s="1"/>
    </row>
    <row r="132" spans="1:10" ht="12.75">
      <c r="A132" s="1" t="str">
        <f t="shared" si="0"/>
        <v>OBANOS CEIP DE OBANOS</v>
      </c>
      <c r="B132" t="s">
        <v>513</v>
      </c>
      <c r="C132" t="s">
        <v>514</v>
      </c>
      <c r="E132" t="s">
        <v>515</v>
      </c>
      <c r="F132" s="1" t="s">
        <v>516</v>
      </c>
      <c r="I132" s="1"/>
      <c r="J132" s="1"/>
    </row>
    <row r="133" spans="1:10" ht="12.75">
      <c r="A133" s="1" t="str">
        <f t="shared" si="0"/>
        <v>OCHAGAVIA CEIP/HLHIP DE OCHAGAVIA</v>
      </c>
      <c r="B133" t="s">
        <v>517</v>
      </c>
      <c r="C133" t="s">
        <v>518</v>
      </c>
      <c r="E133" t="s">
        <v>519</v>
      </c>
      <c r="F133" s="1" t="s">
        <v>520</v>
      </c>
      <c r="I133" s="1"/>
      <c r="J133" s="1"/>
    </row>
    <row r="134" spans="1:10" ht="12.75">
      <c r="A134" s="1" t="str">
        <f t="shared" si="0"/>
        <v>OCHAGAVIA IESO/DBHI DE OCHAGAVIA</v>
      </c>
      <c r="B134" t="s">
        <v>521</v>
      </c>
      <c r="C134" t="s">
        <v>522</v>
      </c>
      <c r="D134" t="s">
        <v>183</v>
      </c>
      <c r="E134" t="s">
        <v>519</v>
      </c>
      <c r="F134" s="1" t="s">
        <v>520</v>
      </c>
      <c r="I134" s="1"/>
      <c r="J134" s="1"/>
    </row>
    <row r="135" spans="1:10" ht="12.75">
      <c r="A135" s="1" t="str">
        <f t="shared" si="0"/>
        <v>OLAZTI/OLAZAGUTIA CEIP/HLHIP "DOMINGO BADOS"</v>
      </c>
      <c r="B135" t="s">
        <v>523</v>
      </c>
      <c r="C135" t="s">
        <v>524</v>
      </c>
      <c r="E135" t="s">
        <v>525</v>
      </c>
      <c r="F135" s="1" t="s">
        <v>526</v>
      </c>
      <c r="I135" s="1"/>
      <c r="J135" s="1"/>
    </row>
    <row r="136" spans="1:10" ht="12.75">
      <c r="A136" s="1" t="str">
        <f t="shared" si="0"/>
        <v>OLITE CEIP "PRINCIPE DE VIANA"</v>
      </c>
      <c r="B136" t="s">
        <v>527</v>
      </c>
      <c r="C136" t="s">
        <v>528</v>
      </c>
      <c r="E136" t="s">
        <v>529</v>
      </c>
      <c r="F136" s="1" t="s">
        <v>530</v>
      </c>
      <c r="I136" s="1"/>
      <c r="J136" s="1"/>
    </row>
    <row r="137" spans="1:10" ht="13.5">
      <c r="A137" s="1" t="str">
        <f t="shared" si="0"/>
        <v>ORKOIEN CEIP/HLHIP "SAN MIGUEL"</v>
      </c>
      <c r="B137" s="36" t="s">
        <v>531</v>
      </c>
      <c r="C137" t="s">
        <v>273</v>
      </c>
      <c r="E137" t="s">
        <v>532</v>
      </c>
      <c r="F137" s="1" t="s">
        <v>533</v>
      </c>
      <c r="I137" s="1"/>
      <c r="J137" s="1"/>
    </row>
    <row r="138" spans="1:10" ht="12.75">
      <c r="A138" s="1" t="str">
        <f t="shared" si="0"/>
        <v>ORKOIEN CEIP "SAN MIGUEL"</v>
      </c>
      <c r="B138" t="s">
        <v>531</v>
      </c>
      <c r="C138" t="s">
        <v>534</v>
      </c>
      <c r="E138" t="s">
        <v>532</v>
      </c>
      <c r="F138" s="1" t="s">
        <v>533</v>
      </c>
      <c r="I138" s="1"/>
      <c r="J138" s="1"/>
    </row>
    <row r="139" spans="1:10" ht="12.75">
      <c r="A139" s="1" t="str">
        <f t="shared" si="0"/>
        <v>ORKOIEN CEIP/HLHIP "AUZALAR"</v>
      </c>
      <c r="B139" t="s">
        <v>535</v>
      </c>
      <c r="C139" t="s">
        <v>536</v>
      </c>
      <c r="E139" t="s">
        <v>532</v>
      </c>
      <c r="F139" s="1" t="s">
        <v>537</v>
      </c>
      <c r="I139" s="1"/>
      <c r="J139" s="1"/>
    </row>
    <row r="140" spans="1:10" ht="12.75">
      <c r="A140" s="1" t="str">
        <f t="shared" si="0"/>
        <v>ORONOZ (BAZTAN) CEIP/HLHIP DE ORONOZ</v>
      </c>
      <c r="B140" t="s">
        <v>538</v>
      </c>
      <c r="C140" t="s">
        <v>539</v>
      </c>
      <c r="E140" t="s">
        <v>540</v>
      </c>
      <c r="F140" s="1" t="s">
        <v>541</v>
      </c>
      <c r="I140" s="1"/>
      <c r="J140" s="1"/>
    </row>
    <row r="141" spans="1:10" ht="12.75">
      <c r="A141" s="1" t="str">
        <f t="shared" si="0"/>
        <v>OTEIZA CEIP "SAN SALVADOR"</v>
      </c>
      <c r="B141" t="s">
        <v>542</v>
      </c>
      <c r="C141" t="s">
        <v>543</v>
      </c>
      <c r="E141" t="s">
        <v>544</v>
      </c>
      <c r="F141" s="1" t="s">
        <v>545</v>
      </c>
      <c r="I141" s="1"/>
      <c r="J141" s="1"/>
    </row>
    <row r="142" spans="1:10" ht="12.75">
      <c r="A142" s="1" t="str">
        <f t="shared" si="0"/>
        <v>PAMPLONA CENTRO APOYO PROFESORADO</v>
      </c>
      <c r="B142" t="s">
        <v>546</v>
      </c>
      <c r="C142" t="s">
        <v>24</v>
      </c>
      <c r="E142" t="s">
        <v>547</v>
      </c>
      <c r="F142" s="1" t="s">
        <v>548</v>
      </c>
      <c r="I142" s="1"/>
      <c r="J142" s="1"/>
    </row>
    <row r="143" spans="1:10" ht="12.75">
      <c r="A143" s="1" t="str">
        <f t="shared" si="0"/>
        <v>PAMPLONA CIP "VIRGEN DEL CAMINO"</v>
      </c>
      <c r="B143" t="s">
        <v>549</v>
      </c>
      <c r="C143" t="s">
        <v>550</v>
      </c>
      <c r="E143" t="s">
        <v>547</v>
      </c>
      <c r="F143" s="1" t="s">
        <v>551</v>
      </c>
      <c r="I143" s="1"/>
      <c r="J143" s="1"/>
    </row>
    <row r="144" spans="1:10" ht="12.75">
      <c r="A144" s="1" t="str">
        <f t="shared" si="0"/>
        <v>PAMPLONA CIP "DONAPEA"</v>
      </c>
      <c r="B144" t="s">
        <v>552</v>
      </c>
      <c r="C144" t="s">
        <v>553</v>
      </c>
      <c r="E144" t="s">
        <v>547</v>
      </c>
      <c r="F144" s="1" t="s">
        <v>554</v>
      </c>
      <c r="I144" s="1"/>
      <c r="J144" s="1"/>
    </row>
    <row r="145" spans="1:10" ht="12.75">
      <c r="A145" s="1" t="str">
        <f t="shared" si="0"/>
        <v>PAMPLONA C.R.E.E.N.A.</v>
      </c>
      <c r="B145" t="s">
        <v>555</v>
      </c>
      <c r="C145" t="s">
        <v>556</v>
      </c>
      <c r="E145" t="s">
        <v>547</v>
      </c>
      <c r="F145" s="1" t="s">
        <v>557</v>
      </c>
      <c r="I145" s="1"/>
      <c r="J145" s="1"/>
    </row>
    <row r="146" spans="1:10" ht="12.75">
      <c r="A146" s="1" t="str">
        <f t="shared" si="0"/>
        <v>PAMPLONA CEIP "AZPILAGAÑA"</v>
      </c>
      <c r="B146" t="s">
        <v>558</v>
      </c>
      <c r="C146" t="s">
        <v>559</v>
      </c>
      <c r="E146" t="s">
        <v>547</v>
      </c>
      <c r="F146" s="1" t="s">
        <v>560</v>
      </c>
      <c r="I146" s="1"/>
      <c r="J146" s="1"/>
    </row>
    <row r="147" spans="1:10" ht="12.75">
      <c r="A147" s="1" t="str">
        <f t="shared" si="0"/>
        <v>PAMPLONA CEIP "CARDENAL ILUNDAIN"</v>
      </c>
      <c r="B147" t="s">
        <v>561</v>
      </c>
      <c r="C147" t="s">
        <v>562</v>
      </c>
      <c r="E147" t="s">
        <v>547</v>
      </c>
      <c r="F147" s="1" t="s">
        <v>563</v>
      </c>
      <c r="I147" s="1"/>
      <c r="J147" s="1"/>
    </row>
    <row r="148" spans="1:10" ht="12.75">
      <c r="A148" s="1" t="str">
        <f t="shared" si="0"/>
        <v>PAMPLONA CEIP "DOÑA MAYOR DE NAVARRA"</v>
      </c>
      <c r="B148" t="s">
        <v>564</v>
      </c>
      <c r="C148" t="s">
        <v>565</v>
      </c>
      <c r="E148" t="s">
        <v>547</v>
      </c>
      <c r="F148" s="1" t="s">
        <v>566</v>
      </c>
      <c r="I148" s="1"/>
      <c r="J148" s="1"/>
    </row>
    <row r="149" spans="1:10" ht="12.75">
      <c r="A149" s="1" t="str">
        <f t="shared" si="0"/>
        <v>PAMPLONA CEIP "EL LAGO DE MENDILLORRI"</v>
      </c>
      <c r="B149" t="s">
        <v>567</v>
      </c>
      <c r="C149" t="s">
        <v>568</v>
      </c>
      <c r="E149" t="s">
        <v>547</v>
      </c>
      <c r="F149" s="1" t="s">
        <v>569</v>
      </c>
      <c r="I149" s="1"/>
      <c r="J149" s="1"/>
    </row>
    <row r="150" spans="1:10" ht="12.75">
      <c r="A150" s="1" t="str">
        <f t="shared" si="0"/>
        <v>PAMPLONA CEIP "ERMITAGAÑA"</v>
      </c>
      <c r="B150" t="s">
        <v>570</v>
      </c>
      <c r="C150" t="s">
        <v>571</v>
      </c>
      <c r="E150" t="s">
        <v>547</v>
      </c>
      <c r="F150" s="1" t="s">
        <v>572</v>
      </c>
      <c r="I150" s="1"/>
      <c r="J150" s="1"/>
    </row>
    <row r="151" spans="1:10" ht="12.75">
      <c r="A151" s="1" t="str">
        <f t="shared" si="0"/>
        <v>PAMPLONA CEIP "GARCIA GALDEANO"</v>
      </c>
      <c r="B151" t="s">
        <v>573</v>
      </c>
      <c r="C151" t="s">
        <v>574</v>
      </c>
      <c r="E151" t="s">
        <v>547</v>
      </c>
      <c r="F151" s="1" t="s">
        <v>575</v>
      </c>
      <c r="I151" s="1"/>
      <c r="J151" s="1"/>
    </row>
    <row r="152" spans="1:10" ht="12.75">
      <c r="A152" s="1" t="str">
        <f t="shared" si="0"/>
        <v>PAMPLONA CEIP "ITURRAMA"</v>
      </c>
      <c r="B152" t="s">
        <v>576</v>
      </c>
      <c r="C152" t="s">
        <v>577</v>
      </c>
      <c r="E152" t="s">
        <v>547</v>
      </c>
      <c r="F152" s="1" t="s">
        <v>578</v>
      </c>
      <c r="I152" s="1"/>
      <c r="J152" s="1"/>
    </row>
    <row r="153" spans="1:10" ht="12.75">
      <c r="A153" s="1" t="str">
        <f t="shared" si="0"/>
        <v>PAMPLONA CEIP "JOSE Mª DE HUARTE"</v>
      </c>
      <c r="B153" t="s">
        <v>579</v>
      </c>
      <c r="C153" t="s">
        <v>580</v>
      </c>
      <c r="E153" t="s">
        <v>547</v>
      </c>
      <c r="F153" s="1" t="s">
        <v>581</v>
      </c>
      <c r="I153" s="1"/>
      <c r="J153" s="1"/>
    </row>
    <row r="154" spans="1:10" ht="12.75">
      <c r="A154" s="1" t="str">
        <f t="shared" si="0"/>
        <v>PAMPLONA CEIP "MENDILLORRI"</v>
      </c>
      <c r="B154" t="s">
        <v>582</v>
      </c>
      <c r="C154" t="s">
        <v>583</v>
      </c>
      <c r="E154" t="s">
        <v>547</v>
      </c>
      <c r="F154" s="1" t="s">
        <v>584</v>
      </c>
      <c r="I154" s="1"/>
      <c r="J154" s="1"/>
    </row>
    <row r="155" spans="1:10" ht="12.75">
      <c r="A155" s="1" t="str">
        <f t="shared" si="0"/>
        <v>PAMPLONA CEIP "NICASIO DE LANDA"</v>
      </c>
      <c r="B155" t="s">
        <v>585</v>
      </c>
      <c r="C155" t="s">
        <v>586</v>
      </c>
      <c r="E155" t="s">
        <v>547</v>
      </c>
      <c r="F155" s="1" t="s">
        <v>587</v>
      </c>
      <c r="I155" s="1"/>
      <c r="J155" s="1"/>
    </row>
    <row r="156" spans="1:10" ht="12.75">
      <c r="A156" s="1" t="str">
        <f t="shared" si="0"/>
        <v>PAMPLONA CEIP "ROCHAPEA"</v>
      </c>
      <c r="B156" t="s">
        <v>588</v>
      </c>
      <c r="C156" t="s">
        <v>589</v>
      </c>
      <c r="E156" t="s">
        <v>547</v>
      </c>
      <c r="F156" s="1" t="s">
        <v>590</v>
      </c>
      <c r="I156" s="1"/>
      <c r="J156" s="1"/>
    </row>
    <row r="157" spans="1:10" ht="12.75">
      <c r="A157" s="1" t="str">
        <f t="shared" si="0"/>
        <v>PAMPLONA CEIP "SAN JORGE"</v>
      </c>
      <c r="B157" t="s">
        <v>591</v>
      </c>
      <c r="C157" t="s">
        <v>592</v>
      </c>
      <c r="E157" t="s">
        <v>547</v>
      </c>
      <c r="F157" s="1" t="s">
        <v>593</v>
      </c>
      <c r="I157" s="1"/>
      <c r="J157" s="1"/>
    </row>
    <row r="158" spans="1:10" ht="12.75">
      <c r="A158" s="1" t="str">
        <f t="shared" si="0"/>
        <v>PAMPLONA CEIP "SAN JUAN DE LA CADENA"</v>
      </c>
      <c r="B158" t="s">
        <v>594</v>
      </c>
      <c r="C158" t="s">
        <v>595</v>
      </c>
      <c r="E158" t="s">
        <v>547</v>
      </c>
      <c r="F158" s="1" t="s">
        <v>596</v>
      </c>
      <c r="I158" s="1"/>
      <c r="J158" s="1"/>
    </row>
    <row r="159" spans="1:10" ht="12.75">
      <c r="A159" s="1" t="str">
        <f t="shared" si="0"/>
        <v>PAMPLONA CEIP "VAZQUEZ DE MELLA-BAYONNE"</v>
      </c>
      <c r="B159" t="s">
        <v>597</v>
      </c>
      <c r="C159" t="s">
        <v>598</v>
      </c>
      <c r="E159" t="s">
        <v>547</v>
      </c>
      <c r="F159" s="1" t="s">
        <v>599</v>
      </c>
      <c r="I159" s="1"/>
      <c r="J159" s="1"/>
    </row>
    <row r="160" spans="1:10" ht="12.75">
      <c r="A160" s="1" t="str">
        <f t="shared" si="0"/>
        <v>PAMPLONA CEIP "PADERBORN VICTOR PRADERA"</v>
      </c>
      <c r="B160" t="s">
        <v>600</v>
      </c>
      <c r="C160" t="s">
        <v>601</v>
      </c>
      <c r="E160" t="s">
        <v>547</v>
      </c>
      <c r="F160" s="1" t="s">
        <v>602</v>
      </c>
      <c r="I160" s="1"/>
      <c r="J160" s="1"/>
    </row>
    <row r="161" spans="1:10" ht="12.75">
      <c r="A161" s="1" t="str">
        <f t="shared" si="0"/>
        <v>PAMPLONA CEIP/HLHIP "AMAIUR IKASTOLA"</v>
      </c>
      <c r="B161" t="s">
        <v>603</v>
      </c>
      <c r="C161" t="s">
        <v>604</v>
      </c>
      <c r="E161" t="s">
        <v>547</v>
      </c>
      <c r="F161" s="1" t="s">
        <v>605</v>
      </c>
      <c r="I161" s="1"/>
      <c r="J161" s="1"/>
    </row>
    <row r="162" spans="1:10" ht="12.75">
      <c r="A162" s="1" t="str">
        <f t="shared" si="0"/>
        <v>PAMPLONA CEIP/HLHIP "BERNART ETXEPARE"</v>
      </c>
      <c r="B162" t="s">
        <v>606</v>
      </c>
      <c r="C162" t="s">
        <v>607</v>
      </c>
      <c r="E162" t="s">
        <v>547</v>
      </c>
      <c r="F162" s="1" t="s">
        <v>608</v>
      </c>
      <c r="I162" s="1"/>
      <c r="J162" s="1"/>
    </row>
    <row r="163" spans="1:10" ht="12.75">
      <c r="A163" s="1" t="str">
        <f t="shared" si="0"/>
        <v>PAMPLONA CEIP/HLHIP "BUZTINTXURI"</v>
      </c>
      <c r="B163" t="s">
        <v>609</v>
      </c>
      <c r="C163" t="s">
        <v>610</v>
      </c>
      <c r="E163" t="s">
        <v>547</v>
      </c>
      <c r="F163" s="1" t="s">
        <v>611</v>
      </c>
      <c r="I163" s="1"/>
      <c r="J163" s="1"/>
    </row>
    <row r="164" spans="1:10" ht="12.75">
      <c r="A164" s="1" t="str">
        <f t="shared" si="0"/>
        <v>PAMPLONA CEIP/HLHIP "ELORRI"</v>
      </c>
      <c r="B164" t="s">
        <v>612</v>
      </c>
      <c r="C164" t="s">
        <v>613</v>
      </c>
      <c r="E164" t="s">
        <v>547</v>
      </c>
      <c r="F164" s="1" t="s">
        <v>614</v>
      </c>
      <c r="I164" s="1"/>
      <c r="J164" s="1"/>
    </row>
    <row r="165" spans="1:10" ht="12.75">
      <c r="A165" s="1" t="str">
        <f t="shared" si="0"/>
        <v>PAMPLONA CEIP/HLHIP "HEGOALDE IKASTOLA"</v>
      </c>
      <c r="B165" t="s">
        <v>615</v>
      </c>
      <c r="C165" t="s">
        <v>616</v>
      </c>
      <c r="E165" t="s">
        <v>547</v>
      </c>
      <c r="F165" s="1" t="s">
        <v>617</v>
      </c>
      <c r="I165" s="1"/>
      <c r="J165" s="1"/>
    </row>
    <row r="166" spans="1:10" ht="12.75">
      <c r="A166" s="1" t="str">
        <f t="shared" si="0"/>
        <v>PAMPLONA CEIP/HLHIP "MENDIGOITI"</v>
      </c>
      <c r="B166" t="s">
        <v>618</v>
      </c>
      <c r="C166" t="s">
        <v>619</v>
      </c>
      <c r="E166" t="s">
        <v>547</v>
      </c>
      <c r="F166" s="1" t="s">
        <v>620</v>
      </c>
      <c r="I166" s="1"/>
      <c r="J166" s="1"/>
    </row>
    <row r="167" spans="1:10" ht="12.75">
      <c r="A167" s="1" t="str">
        <f t="shared" si="0"/>
        <v>PAMPLONA CEIP/HLHIP "PATXI LARRAINZAR"</v>
      </c>
      <c r="B167" t="s">
        <v>621</v>
      </c>
      <c r="C167" t="s">
        <v>622</v>
      </c>
      <c r="E167" t="s">
        <v>547</v>
      </c>
      <c r="F167" s="1" t="s">
        <v>623</v>
      </c>
      <c r="I167" s="1"/>
      <c r="J167" s="1"/>
    </row>
    <row r="168" spans="1:10" ht="12.75">
      <c r="A168" s="1" t="str">
        <f t="shared" si="0"/>
        <v>PAMPLONA CEIP/HLHIP "SAN FRANCISCO"</v>
      </c>
      <c r="B168" t="s">
        <v>624</v>
      </c>
      <c r="C168" t="s">
        <v>625</v>
      </c>
      <c r="E168" t="s">
        <v>547</v>
      </c>
      <c r="F168" s="1" t="s">
        <v>626</v>
      </c>
      <c r="I168" s="1"/>
      <c r="J168" s="1"/>
    </row>
    <row r="169" spans="1:10" ht="12.75">
      <c r="A169" s="1" t="str">
        <f t="shared" si="0"/>
        <v>PAMPLONA CEIP/HLHIP "SANDUZELAI"</v>
      </c>
      <c r="B169" t="s">
        <v>627</v>
      </c>
      <c r="C169" t="s">
        <v>628</v>
      </c>
      <c r="E169" t="s">
        <v>547</v>
      </c>
      <c r="F169" s="1" t="s">
        <v>629</v>
      </c>
      <c r="I169" s="1"/>
      <c r="J169" s="1"/>
    </row>
    <row r="170" spans="1:10" ht="12.75">
      <c r="A170" s="1" t="str">
        <f t="shared" si="0"/>
        <v>PAMPLONA CONSERVATORIO PROFESIONAL DE MÚSICA "PABLO SARASATE"</v>
      </c>
      <c r="B170" t="s">
        <v>630</v>
      </c>
      <c r="C170" t="s">
        <v>631</v>
      </c>
      <c r="E170" t="s">
        <v>547</v>
      </c>
      <c r="F170" s="1" t="s">
        <v>632</v>
      </c>
      <c r="I170" s="1"/>
      <c r="J170" s="1"/>
    </row>
    <row r="171" spans="1:10" ht="12.75">
      <c r="A171" s="1" t="str">
        <f t="shared" si="0"/>
        <v>PAMPLONA IESNAPA "FELIX URABAYEN"</v>
      </c>
      <c r="B171" t="s">
        <v>633</v>
      </c>
      <c r="C171" t="s">
        <v>634</v>
      </c>
      <c r="E171" t="s">
        <v>547</v>
      </c>
      <c r="F171" s="1" t="s">
        <v>635</v>
      </c>
      <c r="I171" s="1"/>
      <c r="J171" s="1"/>
    </row>
    <row r="172" spans="1:10" ht="12.75">
      <c r="A172" s="1" t="str">
        <f t="shared" si="0"/>
        <v>PAMPLONA CI "AGROFORESTAL"</v>
      </c>
      <c r="B172" t="s">
        <v>636</v>
      </c>
      <c r="C172" t="s">
        <v>637</v>
      </c>
      <c r="E172" t="s">
        <v>547</v>
      </c>
      <c r="F172" s="1" t="s">
        <v>638</v>
      </c>
      <c r="I172" s="1"/>
      <c r="J172" s="1"/>
    </row>
    <row r="173" spans="1:10" ht="12.75">
      <c r="A173" s="1" t="str">
        <f t="shared" si="0"/>
        <v>PAMPLONA IES "BASOKO"</v>
      </c>
      <c r="B173" t="s">
        <v>639</v>
      </c>
      <c r="C173" t="s">
        <v>640</v>
      </c>
      <c r="E173" t="s">
        <v>547</v>
      </c>
      <c r="F173" s="1" t="s">
        <v>641</v>
      </c>
      <c r="I173" s="1"/>
      <c r="J173" s="1"/>
    </row>
    <row r="174" spans="1:10" ht="12.75">
      <c r="A174" s="1" t="str">
        <f t="shared" si="0"/>
        <v>PAMPLONA IES "JULIO CARO BAROJA"</v>
      </c>
      <c r="B174" t="s">
        <v>642</v>
      </c>
      <c r="C174" t="s">
        <v>643</v>
      </c>
      <c r="E174" t="s">
        <v>547</v>
      </c>
      <c r="F174" s="1" t="s">
        <v>644</v>
      </c>
      <c r="I174" s="1"/>
      <c r="J174" s="1"/>
    </row>
    <row r="175" spans="1:10" ht="12.75">
      <c r="A175" s="1" t="str">
        <f t="shared" si="0"/>
        <v>PAMPLONA CI "MARIA ANA SANZ"</v>
      </c>
      <c r="B175" t="s">
        <v>645</v>
      </c>
      <c r="C175" t="s">
        <v>646</v>
      </c>
      <c r="E175" t="s">
        <v>547</v>
      </c>
      <c r="F175" s="1" t="s">
        <v>647</v>
      </c>
      <c r="I175" s="1"/>
      <c r="J175" s="1"/>
    </row>
    <row r="176" spans="1:10" ht="12.75">
      <c r="A176" s="1" t="str">
        <f t="shared" si="0"/>
        <v>PAMPLONA IES "NAVARRO VILLOSLADA"</v>
      </c>
      <c r="B176" t="s">
        <v>648</v>
      </c>
      <c r="C176" t="s">
        <v>649</v>
      </c>
      <c r="E176" t="s">
        <v>547</v>
      </c>
      <c r="F176" s="1" t="s">
        <v>650</v>
      </c>
      <c r="I176" s="1"/>
      <c r="J176" s="1"/>
    </row>
    <row r="177" spans="1:10" ht="12.75">
      <c r="A177" s="1" t="str">
        <f t="shared" si="0"/>
        <v>PAMPLONA IES "PADRE MORET-IRUBIDE"</v>
      </c>
      <c r="B177" t="s">
        <v>651</v>
      </c>
      <c r="C177" t="s">
        <v>652</v>
      </c>
      <c r="E177" t="s">
        <v>547</v>
      </c>
      <c r="F177" s="1" t="s">
        <v>653</v>
      </c>
      <c r="I177" s="1"/>
      <c r="J177" s="1"/>
    </row>
    <row r="178" spans="1:10" ht="12.75">
      <c r="A178" s="1" t="str">
        <f t="shared" si="0"/>
        <v>PAMPLONA IES "PLAZA DE LA CRUZ"</v>
      </c>
      <c r="B178" t="s">
        <v>654</v>
      </c>
      <c r="C178" t="s">
        <v>655</v>
      </c>
      <c r="E178" t="s">
        <v>547</v>
      </c>
      <c r="F178" s="1" t="s">
        <v>656</v>
      </c>
      <c r="I178" s="1"/>
      <c r="J178" s="1"/>
    </row>
    <row r="179" spans="1:10" ht="12.75">
      <c r="A179" s="1" t="str">
        <f t="shared" si="0"/>
        <v>PAMPLONA CI "SAN JUAN-DONIBANE"</v>
      </c>
      <c r="B179" t="s">
        <v>657</v>
      </c>
      <c r="C179" t="s">
        <v>658</v>
      </c>
      <c r="E179" t="s">
        <v>547</v>
      </c>
      <c r="F179" s="1" t="s">
        <v>659</v>
      </c>
      <c r="I179" s="1"/>
      <c r="J179" s="1"/>
    </row>
    <row r="180" spans="1:10" ht="12.75">
      <c r="A180" s="1" t="str">
        <f t="shared" si="0"/>
        <v>PAMPLONA CI ESTNA</v>
      </c>
      <c r="B180" t="s">
        <v>660</v>
      </c>
      <c r="C180" t="s">
        <v>661</v>
      </c>
      <c r="E180" t="s">
        <v>547</v>
      </c>
      <c r="F180" s="1" t="s">
        <v>662</v>
      </c>
      <c r="I180" s="1"/>
      <c r="J180" s="1"/>
    </row>
    <row r="181" spans="1:10" ht="12.75">
      <c r="A181" s="1" t="str">
        <f t="shared" si="0"/>
        <v>PAMPLONA CI/II "ESCUELA DE EDUCADORES-HEZITZAILE ESKOLA"</v>
      </c>
      <c r="B181" t="s">
        <v>663</v>
      </c>
      <c r="C181" t="s">
        <v>664</v>
      </c>
      <c r="E181" t="s">
        <v>547</v>
      </c>
      <c r="F181" s="1" t="s">
        <v>665</v>
      </c>
      <c r="I181" s="1"/>
      <c r="J181" s="1"/>
    </row>
    <row r="182" spans="1:10" ht="12.75">
      <c r="A182" s="1" t="str">
        <f t="shared" si="0"/>
        <v>PAMPLONA IES/BHI "BIURDANA"</v>
      </c>
      <c r="B182" t="s">
        <v>666</v>
      </c>
      <c r="C182" t="s">
        <v>667</v>
      </c>
      <c r="E182" t="s">
        <v>547</v>
      </c>
      <c r="F182" s="1" t="s">
        <v>668</v>
      </c>
      <c r="I182" s="1"/>
      <c r="J182" s="1"/>
    </row>
    <row r="183" spans="1:10" ht="12.75">
      <c r="A183" s="1" t="str">
        <f t="shared" si="0"/>
        <v>PAMPLONA IES/BHI "EUNATE"</v>
      </c>
      <c r="B183" t="s">
        <v>669</v>
      </c>
      <c r="C183" t="s">
        <v>670</v>
      </c>
      <c r="E183" t="s">
        <v>547</v>
      </c>
      <c r="F183" s="1" t="s">
        <v>671</v>
      </c>
      <c r="I183" s="1"/>
      <c r="J183" s="1"/>
    </row>
    <row r="184" spans="1:10" ht="12.75">
      <c r="A184" s="1" t="str">
        <f t="shared" si="0"/>
        <v>PAMPLONA IES/BHI "ITURRAMA"</v>
      </c>
      <c r="B184" t="s">
        <v>672</v>
      </c>
      <c r="C184" t="s">
        <v>673</v>
      </c>
      <c r="E184" t="s">
        <v>547</v>
      </c>
      <c r="F184" s="1" t="s">
        <v>674</v>
      </c>
      <c r="I184" s="1"/>
      <c r="J184" s="1"/>
    </row>
    <row r="185" spans="1:10" ht="12.75">
      <c r="A185" s="1" t="str">
        <f t="shared" si="0"/>
        <v>PAMPLONA IES/BHI "MENDILLORRI"</v>
      </c>
      <c r="B185" t="s">
        <v>675</v>
      </c>
      <c r="C185" t="s">
        <v>676</v>
      </c>
      <c r="E185" t="s">
        <v>547</v>
      </c>
      <c r="F185" s="1" t="s">
        <v>677</v>
      </c>
      <c r="I185" s="1"/>
      <c r="J185" s="1"/>
    </row>
    <row r="186" spans="1:10" ht="12.75">
      <c r="A186" s="1" t="str">
        <f t="shared" si="0"/>
        <v>PAMPLONA IESO "IÑAKI OCHOA DE OLZA"</v>
      </c>
      <c r="B186" t="s">
        <v>678</v>
      </c>
      <c r="C186" t="s">
        <v>679</v>
      </c>
      <c r="E186" t="s">
        <v>547</v>
      </c>
      <c r="F186" s="1" t="s">
        <v>680</v>
      </c>
      <c r="I186" s="1"/>
      <c r="J186" s="1"/>
    </row>
    <row r="187" spans="1:10" ht="12.75">
      <c r="A187" s="1" t="str">
        <f t="shared" si="0"/>
        <v>PERALTA CEIP "JUAN BAUTISTA IRURZUN"</v>
      </c>
      <c r="B187" t="s">
        <v>681</v>
      </c>
      <c r="C187" t="s">
        <v>682</v>
      </c>
      <c r="D187" t="s">
        <v>683</v>
      </c>
      <c r="E187" t="s">
        <v>684</v>
      </c>
      <c r="F187" s="1" t="s">
        <v>685</v>
      </c>
      <c r="I187" s="1"/>
      <c r="J187" s="1"/>
    </row>
    <row r="188" spans="1:10" ht="12.75">
      <c r="A188" s="1" t="str">
        <f t="shared" si="0"/>
        <v>PERALTA IES "RIBERA DEL ARGA"</v>
      </c>
      <c r="B188" t="s">
        <v>686</v>
      </c>
      <c r="C188" t="s">
        <v>687</v>
      </c>
      <c r="E188" t="s">
        <v>684</v>
      </c>
      <c r="F188" s="1" t="s">
        <v>688</v>
      </c>
      <c r="I188" s="1"/>
      <c r="J188" s="1"/>
    </row>
    <row r="189" spans="1:10" ht="12.75">
      <c r="A189" s="1" t="str">
        <f t="shared" si="0"/>
        <v>PITILLAS CEIP DE PITILLAS</v>
      </c>
      <c r="B189" t="s">
        <v>689</v>
      </c>
      <c r="C189" t="s">
        <v>690</v>
      </c>
      <c r="E189" t="s">
        <v>691</v>
      </c>
      <c r="F189" s="1" t="s">
        <v>692</v>
      </c>
      <c r="I189" s="1"/>
      <c r="J189" s="1"/>
    </row>
    <row r="190" spans="1:10" ht="12.75">
      <c r="A190" s="1" t="str">
        <f t="shared" si="0"/>
        <v>PUENTE LA REINA CEIP/HLHIP DE PUENTE LA REINA</v>
      </c>
      <c r="B190" t="s">
        <v>693</v>
      </c>
      <c r="C190" t="s">
        <v>694</v>
      </c>
      <c r="E190" t="s">
        <v>695</v>
      </c>
      <c r="F190" s="1" t="s">
        <v>696</v>
      </c>
      <c r="I190" s="1"/>
      <c r="J190" s="1"/>
    </row>
    <row r="191" spans="1:10" ht="12.75">
      <c r="A191" s="1" t="str">
        <f t="shared" si="0"/>
        <v>RADA (MURILLO EL CUENDE) CEIP "XIMENEZ DE RADA"</v>
      </c>
      <c r="B191" t="s">
        <v>697</v>
      </c>
      <c r="C191" t="s">
        <v>698</v>
      </c>
      <c r="E191" t="s">
        <v>699</v>
      </c>
      <c r="F191" s="1" t="s">
        <v>700</v>
      </c>
      <c r="I191" s="1"/>
      <c r="J191" s="1"/>
    </row>
    <row r="192" spans="1:10" ht="12.75">
      <c r="A192" s="1" t="str">
        <f t="shared" si="0"/>
        <v>RIBAFORADA CEIP "SAN BARTOLOME"</v>
      </c>
      <c r="B192" t="s">
        <v>701</v>
      </c>
      <c r="C192" t="s">
        <v>702</v>
      </c>
      <c r="E192" t="s">
        <v>703</v>
      </c>
      <c r="F192" s="1" t="s">
        <v>704</v>
      </c>
      <c r="I192" s="1"/>
      <c r="J192" s="1"/>
    </row>
    <row r="193" spans="1:10" ht="12.75">
      <c r="A193" s="1" t="str">
        <f t="shared" si="0"/>
        <v>RONCAL CEIP/HLHIP "JULIAN GAYARRE"</v>
      </c>
      <c r="B193" t="s">
        <v>705</v>
      </c>
      <c r="C193" t="s">
        <v>706</v>
      </c>
      <c r="E193" t="s">
        <v>707</v>
      </c>
      <c r="F193" s="1" t="s">
        <v>708</v>
      </c>
      <c r="I193" s="1"/>
      <c r="J193" s="1"/>
    </row>
    <row r="194" spans="1:10" ht="12.75">
      <c r="A194" s="1" t="str">
        <f t="shared" si="0"/>
        <v>RONCAL IESO/DBHI "RONCAL"</v>
      </c>
      <c r="B194" t="s">
        <v>709</v>
      </c>
      <c r="C194" t="s">
        <v>710</v>
      </c>
      <c r="E194" t="s">
        <v>707</v>
      </c>
      <c r="F194" s="1" t="s">
        <v>708</v>
      </c>
      <c r="I194" s="1"/>
      <c r="J194" s="1"/>
    </row>
    <row r="195" spans="1:10" ht="12.75">
      <c r="A195" s="1" t="str">
        <f t="shared" si="0"/>
        <v>SALDIAS CEIP/HLHIP DE SALDIAS</v>
      </c>
      <c r="B195" t="s">
        <v>711</v>
      </c>
      <c r="C195" t="s">
        <v>712</v>
      </c>
      <c r="E195" t="s">
        <v>713</v>
      </c>
      <c r="F195" s="1" t="s">
        <v>714</v>
      </c>
      <c r="I195" s="1"/>
      <c r="J195" s="1"/>
    </row>
    <row r="196" spans="1:10" ht="12.75">
      <c r="A196" s="1" t="str">
        <f t="shared" si="0"/>
        <v>SAN ADRIAN CEIP "ALFONSO X EL SABIO"</v>
      </c>
      <c r="B196" t="s">
        <v>715</v>
      </c>
      <c r="C196" t="s">
        <v>716</v>
      </c>
      <c r="E196" t="s">
        <v>717</v>
      </c>
      <c r="F196" s="1" t="s">
        <v>718</v>
      </c>
      <c r="I196" s="1"/>
      <c r="J196" s="1"/>
    </row>
    <row r="197" spans="1:10" ht="12.75">
      <c r="A197" s="1" t="str">
        <f t="shared" si="0"/>
        <v>SAN ADRIAN IES "EGA"</v>
      </c>
      <c r="B197" t="s">
        <v>719</v>
      </c>
      <c r="C197" t="s">
        <v>720</v>
      </c>
      <c r="E197" t="s">
        <v>717</v>
      </c>
      <c r="F197" s="1" t="s">
        <v>721</v>
      </c>
      <c r="I197" s="1"/>
      <c r="J197" s="1"/>
    </row>
    <row r="198" spans="1:10" ht="12.75">
      <c r="A198" s="1" t="str">
        <f t="shared" si="0"/>
        <v>SANGÜESA CEIP "LUIS GIL"</v>
      </c>
      <c r="B198" t="s">
        <v>722</v>
      </c>
      <c r="C198" t="s">
        <v>723</v>
      </c>
      <c r="E198" t="s">
        <v>724</v>
      </c>
      <c r="F198" s="1" t="s">
        <v>725</v>
      </c>
      <c r="I198" s="1"/>
      <c r="J198" s="1"/>
    </row>
    <row r="199" spans="1:10" ht="12.75">
      <c r="A199" s="1" t="str">
        <f t="shared" si="0"/>
        <v>SANGÜESA IES "SIERRA DE LEYRE"</v>
      </c>
      <c r="B199" t="s">
        <v>726</v>
      </c>
      <c r="C199" t="s">
        <v>727</v>
      </c>
      <c r="E199" t="s">
        <v>724</v>
      </c>
      <c r="F199" s="1" t="s">
        <v>728</v>
      </c>
      <c r="I199" s="1"/>
      <c r="J199" s="1"/>
    </row>
    <row r="200" spans="1:10" ht="12.75">
      <c r="A200" s="1" t="str">
        <f t="shared" si="0"/>
        <v>SANTACARA CEIP "NUESTRA SEÑORA DE LA ASUNCION"</v>
      </c>
      <c r="B200" t="s">
        <v>729</v>
      </c>
      <c r="C200" t="s">
        <v>730</v>
      </c>
      <c r="E200" t="s">
        <v>731</v>
      </c>
      <c r="F200" s="1" t="s">
        <v>732</v>
      </c>
      <c r="I200" s="1"/>
      <c r="J200" s="1"/>
    </row>
    <row r="201" spans="1:10" ht="12.75">
      <c r="A201" s="1" t="str">
        <f t="shared" si="0"/>
        <v>SARRIGUREN (EGUES) CEIP/HLHIP "HERMANAS URIZ PI"</v>
      </c>
      <c r="B201" t="s">
        <v>733</v>
      </c>
      <c r="C201" t="s">
        <v>734</v>
      </c>
      <c r="E201" t="s">
        <v>735</v>
      </c>
      <c r="F201" s="1" t="s">
        <v>736</v>
      </c>
      <c r="I201" s="1"/>
      <c r="J201" s="1"/>
    </row>
    <row r="202" spans="1:10" ht="12.75">
      <c r="A202" s="1" t="str">
        <f t="shared" si="0"/>
        <v>SARRIGUREN (EGUES) CEIP/HLHIP "JOAKIN LIZARRAGA"</v>
      </c>
      <c r="B202" t="s">
        <v>737</v>
      </c>
      <c r="C202" t="s">
        <v>738</v>
      </c>
      <c r="E202" t="s">
        <v>735</v>
      </c>
      <c r="F202" s="1" t="s">
        <v>739</v>
      </c>
      <c r="I202" s="1"/>
      <c r="J202" s="1"/>
    </row>
    <row r="203" spans="1:10" ht="12.75">
      <c r="A203" s="1" t="str">
        <f t="shared" si="0"/>
        <v>SARRIGUREN (EGUES) IES/BHI "SARRIGUREN”</v>
      </c>
      <c r="B203" t="s">
        <v>740</v>
      </c>
      <c r="C203" t="s">
        <v>741</v>
      </c>
      <c r="E203" t="s">
        <v>735</v>
      </c>
      <c r="F203" s="1" t="s">
        <v>742</v>
      </c>
      <c r="I203" s="1"/>
      <c r="J203" s="1"/>
    </row>
    <row r="204" spans="1:10" ht="12.75">
      <c r="A204" s="1" t="str">
        <f t="shared" si="0"/>
        <v>SARTAGUDA </v>
      </c>
      <c r="B204" t="s">
        <v>743</v>
      </c>
      <c r="E204" t="s">
        <v>744</v>
      </c>
      <c r="F204" s="1" t="s">
        <v>745</v>
      </c>
      <c r="I204" s="1"/>
      <c r="J204" s="1"/>
    </row>
    <row r="205" spans="1:10" ht="12.75">
      <c r="A205" s="1" t="str">
        <f t="shared" si="0"/>
        <v>SESMA CEIP "VIRGEN DE NIEVAS"</v>
      </c>
      <c r="B205" t="s">
        <v>746</v>
      </c>
      <c r="C205" t="s">
        <v>747</v>
      </c>
      <c r="E205" t="s">
        <v>748</v>
      </c>
      <c r="F205" s="1" t="s">
        <v>749</v>
      </c>
      <c r="I205" s="1"/>
      <c r="J205" s="1"/>
    </row>
    <row r="206" spans="1:10" ht="12.75">
      <c r="A206" s="1" t="str">
        <f t="shared" si="0"/>
        <v>SUNBILLA CEIP/HLHIP DE SUNBILLA</v>
      </c>
      <c r="B206" t="s">
        <v>750</v>
      </c>
      <c r="C206" t="s">
        <v>751</v>
      </c>
      <c r="E206" t="s">
        <v>752</v>
      </c>
      <c r="F206" s="1" t="s">
        <v>753</v>
      </c>
      <c r="I206" s="1"/>
      <c r="J206" s="1"/>
    </row>
    <row r="207" spans="1:10" ht="12.75">
      <c r="A207" s="1" t="str">
        <f t="shared" si="0"/>
        <v>TAFALLA CEIP "MARQUES DE LA REAL DEFENSA"</v>
      </c>
      <c r="B207" t="s">
        <v>754</v>
      </c>
      <c r="C207" t="s">
        <v>755</v>
      </c>
      <c r="E207" t="s">
        <v>756</v>
      </c>
      <c r="F207" s="1" t="s">
        <v>757</v>
      </c>
      <c r="I207" s="1"/>
      <c r="J207" s="1"/>
    </row>
    <row r="208" spans="1:10" ht="12.75">
      <c r="A208" s="1" t="str">
        <f t="shared" si="0"/>
        <v>TAFALLA CIP POLITECNICO "TAFALLA"</v>
      </c>
      <c r="B208" t="s">
        <v>758</v>
      </c>
      <c r="C208" t="s">
        <v>759</v>
      </c>
      <c r="D208" t="s">
        <v>760</v>
      </c>
      <c r="E208" t="s">
        <v>756</v>
      </c>
      <c r="F208" s="1" t="s">
        <v>761</v>
      </c>
      <c r="I208" s="1"/>
      <c r="J208" s="1"/>
    </row>
    <row r="209" spans="1:10" ht="12.75">
      <c r="A209" s="1" t="str">
        <f t="shared" si="0"/>
        <v>TAFALLA IES "SANCHO III EL MAYOR"</v>
      </c>
      <c r="B209" t="s">
        <v>762</v>
      </c>
      <c r="C209" t="s">
        <v>763</v>
      </c>
      <c r="E209" t="s">
        <v>756</v>
      </c>
      <c r="F209" s="1" t="s">
        <v>764</v>
      </c>
      <c r="I209" s="1"/>
      <c r="J209" s="1"/>
    </row>
    <row r="210" spans="1:10" ht="12.75">
      <c r="A210" s="1" t="str">
        <f t="shared" si="0"/>
        <v>TUDELA CIP "ETI"</v>
      </c>
      <c r="B210" t="s">
        <v>765</v>
      </c>
      <c r="C210" t="s">
        <v>766</v>
      </c>
      <c r="E210" t="s">
        <v>767</v>
      </c>
      <c r="F210" s="1" t="s">
        <v>768</v>
      </c>
      <c r="I210" s="1"/>
      <c r="J210" s="1"/>
    </row>
    <row r="211" spans="1:10" ht="12.75">
      <c r="A211" s="1" t="str">
        <f t="shared" si="0"/>
        <v>TUDELA CEIP "ELVIRA ESPAÑA"</v>
      </c>
      <c r="B211" t="s">
        <v>769</v>
      </c>
      <c r="C211" t="s">
        <v>770</v>
      </c>
      <c r="E211" t="s">
        <v>767</v>
      </c>
      <c r="F211" s="1" t="s">
        <v>771</v>
      </c>
      <c r="I211" s="1"/>
      <c r="J211" s="1"/>
    </row>
    <row r="212" spans="1:10" ht="12.75">
      <c r="A212" s="1" t="str">
        <f t="shared" si="0"/>
        <v>TUDELA CEIP "GRISERAS"</v>
      </c>
      <c r="B212" t="s">
        <v>772</v>
      </c>
      <c r="C212" t="s">
        <v>773</v>
      </c>
      <c r="E212" t="s">
        <v>767</v>
      </c>
      <c r="F212" s="1" t="s">
        <v>774</v>
      </c>
      <c r="I212" s="1"/>
      <c r="J212" s="1"/>
    </row>
    <row r="213" spans="1:10" ht="12.75">
      <c r="A213" s="1" t="str">
        <f t="shared" si="0"/>
        <v>TUDELA CEIP "HUERTAS MAYORES"</v>
      </c>
      <c r="B213" t="s">
        <v>775</v>
      </c>
      <c r="C213" t="s">
        <v>776</v>
      </c>
      <c r="E213" t="s">
        <v>767</v>
      </c>
      <c r="F213" s="1" t="s">
        <v>777</v>
      </c>
      <c r="I213" s="1"/>
      <c r="J213" s="1"/>
    </row>
    <row r="214" spans="1:10" ht="12.75">
      <c r="A214" s="1" t="str">
        <f t="shared" si="0"/>
        <v>TUDELA CEIP "MONTE SAN JULIAN"</v>
      </c>
      <c r="B214" t="s">
        <v>778</v>
      </c>
      <c r="C214" t="s">
        <v>779</v>
      </c>
      <c r="E214" t="s">
        <v>767</v>
      </c>
      <c r="F214" s="1" t="s">
        <v>780</v>
      </c>
      <c r="I214" s="1"/>
      <c r="J214" s="1"/>
    </row>
    <row r="215" spans="1:10" ht="12.75">
      <c r="A215" s="1" t="str">
        <f t="shared" si="0"/>
        <v>TUDELA IES "BENJAMIN DE TUDELA"</v>
      </c>
      <c r="B215" t="s">
        <v>781</v>
      </c>
      <c r="C215" t="s">
        <v>782</v>
      </c>
      <c r="E215" t="s">
        <v>767</v>
      </c>
      <c r="F215" s="1" t="s">
        <v>783</v>
      </c>
      <c r="I215" s="1"/>
      <c r="J215" s="1"/>
    </row>
    <row r="216" spans="1:10" ht="12.75">
      <c r="A216" s="1" t="str">
        <f t="shared" si="0"/>
        <v>TUDELA IES "VALLE DEL EBRO"</v>
      </c>
      <c r="B216" t="s">
        <v>784</v>
      </c>
      <c r="C216" t="s">
        <v>785</v>
      </c>
      <c r="E216" t="s">
        <v>767</v>
      </c>
      <c r="F216" s="1" t="s">
        <v>786</v>
      </c>
      <c r="I216" s="1"/>
      <c r="J216" s="1"/>
    </row>
    <row r="217" spans="1:10" ht="12.75">
      <c r="A217" s="1" t="str">
        <f t="shared" si="0"/>
        <v>UHARTE-ARAKIL CEIP/HLHIP "SAN MIGUEL"</v>
      </c>
      <c r="B217" t="s">
        <v>787</v>
      </c>
      <c r="C217" t="s">
        <v>273</v>
      </c>
      <c r="E217" t="s">
        <v>788</v>
      </c>
      <c r="F217" s="1" t="s">
        <v>789</v>
      </c>
      <c r="I217" s="1"/>
      <c r="J217" s="1"/>
    </row>
    <row r="218" spans="1:10" ht="12.75">
      <c r="A218" s="1" t="str">
        <f t="shared" si="0"/>
        <v>UJUE CEIP DE UJUÉ</v>
      </c>
      <c r="B218" t="s">
        <v>790</v>
      </c>
      <c r="C218" t="s">
        <v>791</v>
      </c>
      <c r="E218" t="s">
        <v>792</v>
      </c>
      <c r="F218" s="1" t="s">
        <v>793</v>
      </c>
      <c r="I218" s="1"/>
      <c r="J218" s="1"/>
    </row>
    <row r="219" spans="1:10" ht="12.75">
      <c r="A219" s="1" t="str">
        <f t="shared" si="0"/>
        <v>URDIAIN CEIP/HLHIP "URDIAINGO HERRI ESKOLA"</v>
      </c>
      <c r="B219" t="s">
        <v>794</v>
      </c>
      <c r="C219" t="s">
        <v>795</v>
      </c>
      <c r="D219" t="s">
        <v>796</v>
      </c>
      <c r="E219" t="s">
        <v>797</v>
      </c>
      <c r="F219" s="1" t="s">
        <v>798</v>
      </c>
      <c r="I219" s="1"/>
      <c r="J219" s="1"/>
    </row>
    <row r="220" spans="1:10" ht="12.75">
      <c r="A220" s="1" t="str">
        <f t="shared" si="0"/>
        <v>URROZ-VILLA CEIP DE URROZ-VILLA</v>
      </c>
      <c r="B220" t="s">
        <v>799</v>
      </c>
      <c r="C220" t="s">
        <v>800</v>
      </c>
      <c r="E220" t="s">
        <v>801</v>
      </c>
      <c r="F220" s="1" t="s">
        <v>802</v>
      </c>
      <c r="I220" s="1"/>
      <c r="J220" s="1"/>
    </row>
    <row r="221" spans="1:10" ht="12.75">
      <c r="A221" s="1" t="str">
        <f t="shared" si="0"/>
        <v>VALTIERRA CEIP "FELIX ZAPATERO"</v>
      </c>
      <c r="B221" t="s">
        <v>803</v>
      </c>
      <c r="C221" t="s">
        <v>804</v>
      </c>
      <c r="E221" t="s">
        <v>805</v>
      </c>
      <c r="F221" s="1" t="s">
        <v>806</v>
      </c>
      <c r="I221" s="1"/>
      <c r="J221" s="1"/>
    </row>
    <row r="222" spans="1:10" ht="12.75">
      <c r="A222" s="1" t="str">
        <f t="shared" si="0"/>
        <v>VIANA CEIP "RICARDO CAMPANO"</v>
      </c>
      <c r="B222" t="s">
        <v>807</v>
      </c>
      <c r="C222" t="s">
        <v>808</v>
      </c>
      <c r="E222" t="s">
        <v>809</v>
      </c>
      <c r="F222" s="1" t="s">
        <v>810</v>
      </c>
      <c r="I222" s="1"/>
      <c r="J222" s="1"/>
    </row>
    <row r="223" spans="1:10" ht="12.75">
      <c r="A223" s="1" t="str">
        <f t="shared" si="0"/>
        <v>VIANA IESO "DEL CAMINO"</v>
      </c>
      <c r="B223" t="s">
        <v>811</v>
      </c>
      <c r="C223" t="s">
        <v>812</v>
      </c>
      <c r="E223" t="s">
        <v>809</v>
      </c>
      <c r="F223" s="1" t="s">
        <v>810</v>
      </c>
      <c r="I223" s="1"/>
      <c r="J223" s="1"/>
    </row>
    <row r="224" spans="1:10" ht="12.75">
      <c r="A224" s="1" t="str">
        <f t="shared" si="0"/>
        <v>VILLAFRANCA CEIP "EL CASTELLAR"</v>
      </c>
      <c r="B224" t="s">
        <v>813</v>
      </c>
      <c r="C224" t="s">
        <v>814</v>
      </c>
      <c r="E224" t="s">
        <v>815</v>
      </c>
      <c r="F224" s="1" t="s">
        <v>816</v>
      </c>
      <c r="I224" s="1"/>
      <c r="J224" s="1"/>
    </row>
    <row r="225" spans="1:10" ht="12.75">
      <c r="A225" s="1" t="str">
        <f t="shared" si="0"/>
        <v>VILLATUERTA CEIP "SAN VEREMUNDO"</v>
      </c>
      <c r="B225" t="s">
        <v>817</v>
      </c>
      <c r="C225" t="s">
        <v>818</v>
      </c>
      <c r="E225" t="s">
        <v>819</v>
      </c>
      <c r="F225" s="1" t="s">
        <v>820</v>
      </c>
      <c r="I225" s="1"/>
      <c r="J225" s="1"/>
    </row>
    <row r="226" spans="1:10" ht="12.75">
      <c r="A226" s="1" t="str">
        <f t="shared" si="0"/>
        <v>VILLAVA CEIP "LORENZO GOICOA"</v>
      </c>
      <c r="B226" t="s">
        <v>821</v>
      </c>
      <c r="C226" t="s">
        <v>822</v>
      </c>
      <c r="E226" t="s">
        <v>823</v>
      </c>
      <c r="F226" s="1" t="s">
        <v>824</v>
      </c>
      <c r="I226" s="1"/>
      <c r="J226" s="1"/>
    </row>
    <row r="227" spans="1:10" ht="12.75">
      <c r="A227" s="1" t="str">
        <f t="shared" si="0"/>
        <v>VILLAVA CEIP/HLHIP "ATARGI"</v>
      </c>
      <c r="B227" t="s">
        <v>825</v>
      </c>
      <c r="C227" t="s">
        <v>826</v>
      </c>
      <c r="E227" t="s">
        <v>823</v>
      </c>
      <c r="F227" s="1" t="s">
        <v>827</v>
      </c>
      <c r="I227" s="1"/>
      <c r="J227" s="1"/>
    </row>
    <row r="228" spans="1:10" ht="12.75">
      <c r="A228" s="1" t="str">
        <f t="shared" si="0"/>
        <v>VILLAVA IESO/DBHI "PEDRO DE ATARRABIA"</v>
      </c>
      <c r="B228" t="s">
        <v>828</v>
      </c>
      <c r="C228" t="s">
        <v>829</v>
      </c>
      <c r="E228" t="s">
        <v>823</v>
      </c>
      <c r="F228" s="1" t="s">
        <v>830</v>
      </c>
      <c r="I228" s="1"/>
      <c r="J228" s="1"/>
    </row>
    <row r="229" spans="1:10" ht="12.75">
      <c r="A229" s="1" t="str">
        <f t="shared" si="0"/>
        <v>ZIGA (BAZTAN) CEIP/HLHIP DE ZIGA</v>
      </c>
      <c r="B229" t="s">
        <v>831</v>
      </c>
      <c r="C229" t="s">
        <v>832</v>
      </c>
      <c r="E229" t="s">
        <v>833</v>
      </c>
      <c r="F229" s="1" t="s">
        <v>834</v>
      </c>
      <c r="I229" s="1"/>
      <c r="J229" s="1"/>
    </row>
    <row r="230" spans="1:10" ht="12.75">
      <c r="A230" s="1" t="str">
        <f t="shared" si="0"/>
        <v>ZIZUR MAYOR CEIP "CAMINO DE SANTIAGO"</v>
      </c>
      <c r="B230" t="s">
        <v>835</v>
      </c>
      <c r="C230" t="s">
        <v>836</v>
      </c>
      <c r="E230" t="s">
        <v>837</v>
      </c>
      <c r="F230" s="1" t="s">
        <v>838</v>
      </c>
      <c r="I230" s="1"/>
      <c r="J230" s="1"/>
    </row>
    <row r="231" spans="1:10" ht="12.75">
      <c r="A231" s="1" t="str">
        <f t="shared" si="0"/>
        <v>ZIZUR MAYOR CEIP "CATALINA DE FOIX"</v>
      </c>
      <c r="B231" t="s">
        <v>839</v>
      </c>
      <c r="C231" t="s">
        <v>840</v>
      </c>
      <c r="E231" t="s">
        <v>837</v>
      </c>
      <c r="F231" s="1" t="s">
        <v>841</v>
      </c>
      <c r="I231" s="1"/>
      <c r="J231" s="1"/>
    </row>
    <row r="232" spans="1:10" ht="12.75">
      <c r="A232" s="1" t="str">
        <f t="shared" si="0"/>
        <v>ZIZUR MAYOR CEIP/HLHIP "ERRENIEGA"</v>
      </c>
      <c r="B232" t="s">
        <v>842</v>
      </c>
      <c r="C232" t="s">
        <v>843</v>
      </c>
      <c r="E232" t="s">
        <v>837</v>
      </c>
      <c r="F232" s="1" t="s">
        <v>844</v>
      </c>
      <c r="I232" s="1"/>
      <c r="J232" s="1"/>
    </row>
    <row r="233" spans="1:10" ht="12.75">
      <c r="A233" s="1" t="str">
        <f t="shared" si="0"/>
        <v>ZIZUR MAYOR IES/BHI "ZIZUR"</v>
      </c>
      <c r="B233" t="s">
        <v>845</v>
      </c>
      <c r="C233" t="s">
        <v>846</v>
      </c>
      <c r="D233" t="s">
        <v>847</v>
      </c>
      <c r="E233" t="s">
        <v>837</v>
      </c>
      <c r="F233" s="1" t="s">
        <v>848</v>
      </c>
      <c r="I233" s="1"/>
      <c r="J233" s="1"/>
    </row>
    <row r="234" spans="1:10" ht="12.75">
      <c r="A234" s="1" t="str">
        <f t="shared" si="0"/>
        <v>ZUBIRI (ESTERIBAR) CEIP/HLHIP "GLORIA LARRAINZAR EUGI"</v>
      </c>
      <c r="B234" t="s">
        <v>849</v>
      </c>
      <c r="C234" t="s">
        <v>850</v>
      </c>
      <c r="E234" t="s">
        <v>851</v>
      </c>
      <c r="F234" s="1" t="s">
        <v>852</v>
      </c>
      <c r="I234" s="1"/>
      <c r="J234" s="1"/>
    </row>
    <row r="235" spans="1:10" ht="12.75">
      <c r="A235" s="1" t="str">
        <f t="shared" si="0"/>
        <v>ZUDAIRE (AMESCOA BAJA) CEIP "LAS AMESCOAS"</v>
      </c>
      <c r="B235" t="s">
        <v>853</v>
      </c>
      <c r="C235" t="s">
        <v>854</v>
      </c>
      <c r="E235" t="s">
        <v>855</v>
      </c>
      <c r="F235" s="1" t="s">
        <v>856</v>
      </c>
      <c r="I235" s="1"/>
      <c r="J235" s="1"/>
    </row>
    <row r="236" spans="1:10" ht="12.75">
      <c r="A236" s="1" t="str">
        <f t="shared" si="0"/>
        <v>ZUGARRAMURDI CEIP/HLHIP "URDAX-ZUGARRAMURDI" COLEGIO RURAL AGRUPADO</v>
      </c>
      <c r="B236" t="s">
        <v>857</v>
      </c>
      <c r="C236" t="s">
        <v>858</v>
      </c>
      <c r="D236" t="s">
        <v>859</v>
      </c>
      <c r="E236" t="s">
        <v>860</v>
      </c>
      <c r="F236" s="1" t="s">
        <v>861</v>
      </c>
      <c r="I236" s="1"/>
      <c r="J236" s="1"/>
    </row>
  </sheetData>
  <sheetProtection selectLockedCells="1" selectUnlockedCells="1"/>
  <autoFilter ref="A1:F236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Microsoft Office User</cp:lastModifiedBy>
  <cp:lastPrinted>2020-09-28T05:23:22Z</cp:lastPrinted>
  <dcterms:created xsi:type="dcterms:W3CDTF">2019-10-14T06:44:45Z</dcterms:created>
  <dcterms:modified xsi:type="dcterms:W3CDTF">2021-10-19T16:08:44Z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